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updateLinks="never"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\\CPSVRFIL01\cp-file\BACK-OFFICE\ESTADÍSTICAS-DE-DEUDA\Webpage\Informacion Mensual\2025\Ingles\02-Febrero\"/>
    </mc:Choice>
  </mc:AlternateContent>
  <xr:revisionPtr revIDLastSave="0" documentId="13_ncr:1_{3BDAD8DC-EF95-41D8-92D0-B304BF889BE1}" xr6:coauthVersionLast="47" xr6:coauthVersionMax="47" xr10:uidLastSave="{00000000-0000-0000-0000-000000000000}"/>
  <bookViews>
    <workbookView xWindow="-28920" yWindow="-120" windowWidth="29040" windowHeight="15840" tabRatio="700" xr2:uid="{00000000-000D-0000-FFFF-FFFF00000000}"/>
  </bookViews>
  <sheets>
    <sheet name="Fiscal Domestic (DOP)" sheetId="19" r:id="rId1"/>
  </sheets>
  <externalReferences>
    <externalReference r:id="rId2"/>
    <externalReference r:id="rId3"/>
    <externalReference r:id="rId4"/>
  </externalReferences>
  <definedNames>
    <definedName name="__123Graph_A" hidden="1">'[1]shared data'!#REF!</definedName>
    <definedName name="__123Graph_B" hidden="1">'[1]shared data'!#REF!</definedName>
    <definedName name="__123Graph_C" hidden="1">'[1]shared data'!#REF!</definedName>
    <definedName name="__123Graph_D" hidden="1">'[1]shared data'!$B$7937:$C$7937</definedName>
    <definedName name="__123Graph_E" hidden="1">'[1]shared data'!#REF!</definedName>
    <definedName name="__123Graph_F" hidden="1">'[1]shared data'!#REF!</definedName>
    <definedName name="__123Graph_X" hidden="1">'[1]shared data'!$B$7901:$C$7901</definedName>
    <definedName name="_Fill" hidden="1">'[1]shared data'!$A$4:$A$642</definedName>
    <definedName name="_Fill1" hidden="1">#REF!</definedName>
    <definedName name="_xlnm._FilterDatabase" localSheetId="0" hidden="1">'Fiscal Domestic (DOP)'!$B$13:$O$224</definedName>
    <definedName name="_xlnm._FilterDatabase" hidden="1">[2]C!$P$428:$T$428</definedName>
    <definedName name="_Key1" hidden="1">#REF!</definedName>
    <definedName name="_Order1" hidden="1">255</definedName>
    <definedName name="_Parse_Out" hidden="1">#REF!</definedName>
    <definedName name="_Regression_Int" hidden="1">1</definedName>
    <definedName name="_Regression_Out" hidden="1">[2]C!$AK$18:$AK$18</definedName>
    <definedName name="_Regression_X" hidden="1">[2]C!$AK$11:$AU$11</definedName>
    <definedName name="_Regression_Y" hidden="1">[2]C!$AK$10:$AU$10</definedName>
    <definedName name="_Sort" hidden="1">#REF!</definedName>
    <definedName name="ergferger" localSheetId="0" hidden="1">{"Main Economic Indicators",#N/A,FALSE,"C"}</definedName>
    <definedName name="ergferger" hidden="1">{"Main Economic Indicators",#N/A,FALSE,"C"}</definedName>
    <definedName name="k" localSheetId="0" hidden="1">{"Main Economic Indicators",#N/A,FALSE,"C"}</definedName>
    <definedName name="k" hidden="1">{"Main Economic Indicators",#N/A,FALSE,"C"}</definedName>
    <definedName name="rtre" localSheetId="0" hidden="1">{"Main Economic Indicators",#N/A,FALSE,"C"}</definedName>
    <definedName name="rtre" hidden="1">{"Main Economic Indicators",#N/A,FALSE,"C"}</definedName>
    <definedName name="wrn.Main._.Economic._.Indicators." localSheetId="0" hidden="1">{"Main Economic Indicators",#N/A,FALSE,"C"}</definedName>
    <definedName name="wrn.Main._.Economic._.Indicators." hidden="1">{"Main Economic Indicators",#N/A,FALSE,"C"}</definedName>
    <definedName name="Z_1A8C061B_2301_11D3_BFD1_000039E37209_.wvu.Cols" hidden="1">#REF!,#REF!,#REF!</definedName>
    <definedName name="Z_1A8C061B_2301_11D3_BFD1_000039E37209_.wvu.Rows" hidden="1">#REF!,#REF!,#REF!</definedName>
    <definedName name="Z_1A8C061C_2301_11D3_BFD1_000039E37209_.wvu.Cols" hidden="1">#REF!,#REF!,#REF!</definedName>
    <definedName name="Z_1A8C061C_2301_11D3_BFD1_000039E37209_.wvu.Rows" hidden="1">#REF!,#REF!,#REF!</definedName>
    <definedName name="Z_1A8C061E_2301_11D3_BFD1_000039E37209_.wvu.Cols" hidden="1">#REF!,#REF!,#REF!</definedName>
    <definedName name="Z_1A8C061E_2301_11D3_BFD1_000039E37209_.wvu.Rows" hidden="1">#REF!,#REF!,#REF!</definedName>
    <definedName name="Z_1A8C061F_2301_11D3_BFD1_000039E37209_.wvu.Cols" hidden="1">#REF!,#REF!,#REF!</definedName>
    <definedName name="Z_1A8C061F_2301_11D3_BFD1_000039E37209_.wvu.Rows" hidden="1">#REF!,#REF!,#REF!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223" i="19" l="1"/>
  <c r="M223" i="19"/>
  <c r="L223" i="19"/>
  <c r="K223" i="19"/>
  <c r="J223" i="19"/>
  <c r="I223" i="19"/>
  <c r="H223" i="19"/>
  <c r="G223" i="19"/>
  <c r="F223" i="19"/>
  <c r="E223" i="19"/>
  <c r="D223" i="19"/>
  <c r="C223" i="19"/>
  <c r="N222" i="19"/>
  <c r="M222" i="19"/>
  <c r="L222" i="19"/>
  <c r="K222" i="19"/>
  <c r="J222" i="19"/>
  <c r="I222" i="19"/>
  <c r="H222" i="19"/>
  <c r="G222" i="19"/>
  <c r="F222" i="19"/>
  <c r="E222" i="19"/>
  <c r="D222" i="19"/>
  <c r="C222" i="19"/>
  <c r="N221" i="19"/>
  <c r="M221" i="19"/>
  <c r="L221" i="19"/>
  <c r="K221" i="19"/>
  <c r="J221" i="19"/>
  <c r="I221" i="19"/>
  <c r="H221" i="19"/>
  <c r="G221" i="19"/>
  <c r="F221" i="19"/>
  <c r="E221" i="19"/>
  <c r="D221" i="19"/>
  <c r="C221" i="19"/>
  <c r="N219" i="19"/>
  <c r="M219" i="19"/>
  <c r="L219" i="19"/>
  <c r="K219" i="19"/>
  <c r="J219" i="19"/>
  <c r="I219" i="19"/>
  <c r="H219" i="19"/>
  <c r="G219" i="19"/>
  <c r="F219" i="19"/>
  <c r="E219" i="19"/>
  <c r="D219" i="19"/>
  <c r="C219" i="19"/>
  <c r="N218" i="19"/>
  <c r="M218" i="19"/>
  <c r="L218" i="19"/>
  <c r="K218" i="19"/>
  <c r="J218" i="19"/>
  <c r="I218" i="19"/>
  <c r="H218" i="19"/>
  <c r="G218" i="19"/>
  <c r="F218" i="19"/>
  <c r="E218" i="19"/>
  <c r="D218" i="19"/>
  <c r="C218" i="19"/>
  <c r="N217" i="19"/>
  <c r="M217" i="19"/>
  <c r="L217" i="19"/>
  <c r="K217" i="19"/>
  <c r="J217" i="19"/>
  <c r="I217" i="19"/>
  <c r="H217" i="19"/>
  <c r="G217" i="19"/>
  <c r="F217" i="19"/>
  <c r="E217" i="19"/>
  <c r="D217" i="19"/>
  <c r="C217" i="19"/>
  <c r="N213" i="19"/>
  <c r="M213" i="19"/>
  <c r="L213" i="19"/>
  <c r="K213" i="19"/>
  <c r="J213" i="19"/>
  <c r="I213" i="19"/>
  <c r="H213" i="19"/>
  <c r="G213" i="19"/>
  <c r="F213" i="19"/>
  <c r="E213" i="19"/>
  <c r="D213" i="19"/>
  <c r="C213" i="19"/>
  <c r="N212" i="19"/>
  <c r="M212" i="19"/>
  <c r="L212" i="19"/>
  <c r="K212" i="19"/>
  <c r="J212" i="19"/>
  <c r="I212" i="19"/>
  <c r="H212" i="19"/>
  <c r="G212" i="19"/>
  <c r="F212" i="19"/>
  <c r="E212" i="19"/>
  <c r="D212" i="19"/>
  <c r="C212" i="19"/>
  <c r="N211" i="19"/>
  <c r="M211" i="19"/>
  <c r="L211" i="19"/>
  <c r="K211" i="19"/>
  <c r="J211" i="19"/>
  <c r="I211" i="19"/>
  <c r="H211" i="19"/>
  <c r="G211" i="19"/>
  <c r="F211" i="19"/>
  <c r="E211" i="19"/>
  <c r="D211" i="19"/>
  <c r="C211" i="19"/>
  <c r="N209" i="19"/>
  <c r="M209" i="19"/>
  <c r="L209" i="19"/>
  <c r="K209" i="19"/>
  <c r="J209" i="19"/>
  <c r="I209" i="19"/>
  <c r="H209" i="19"/>
  <c r="G209" i="19"/>
  <c r="F209" i="19"/>
  <c r="E209" i="19"/>
  <c r="D209" i="19"/>
  <c r="C209" i="19"/>
  <c r="N208" i="19"/>
  <c r="M208" i="19"/>
  <c r="L208" i="19"/>
  <c r="K208" i="19"/>
  <c r="J208" i="19"/>
  <c r="I208" i="19"/>
  <c r="H208" i="19"/>
  <c r="G208" i="19"/>
  <c r="F208" i="19"/>
  <c r="E208" i="19"/>
  <c r="D208" i="19"/>
  <c r="C208" i="19"/>
  <c r="N207" i="19"/>
  <c r="M207" i="19"/>
  <c r="L207" i="19"/>
  <c r="K207" i="19"/>
  <c r="J207" i="19"/>
  <c r="I207" i="19"/>
  <c r="H207" i="19"/>
  <c r="G207" i="19"/>
  <c r="F207" i="19"/>
  <c r="E207" i="19"/>
  <c r="D207" i="19"/>
  <c r="C207" i="19"/>
  <c r="N203" i="19"/>
  <c r="M203" i="19"/>
  <c r="L203" i="19"/>
  <c r="K203" i="19"/>
  <c r="J203" i="19"/>
  <c r="I203" i="19"/>
  <c r="H203" i="19"/>
  <c r="G203" i="19"/>
  <c r="F203" i="19"/>
  <c r="E203" i="19"/>
  <c r="D203" i="19"/>
  <c r="C203" i="19"/>
  <c r="N202" i="19"/>
  <c r="M202" i="19"/>
  <c r="L202" i="19"/>
  <c r="K202" i="19"/>
  <c r="J202" i="19"/>
  <c r="I202" i="19"/>
  <c r="H202" i="19"/>
  <c r="G202" i="19"/>
  <c r="F202" i="19"/>
  <c r="E202" i="19"/>
  <c r="D202" i="19"/>
  <c r="C202" i="19"/>
  <c r="N201" i="19"/>
  <c r="M201" i="19"/>
  <c r="L201" i="19"/>
  <c r="K201" i="19"/>
  <c r="J201" i="19"/>
  <c r="I201" i="19"/>
  <c r="H201" i="19"/>
  <c r="G201" i="19"/>
  <c r="F201" i="19"/>
  <c r="E201" i="19"/>
  <c r="D201" i="19"/>
  <c r="C201" i="19"/>
  <c r="N199" i="19"/>
  <c r="M199" i="19"/>
  <c r="L199" i="19"/>
  <c r="K199" i="19"/>
  <c r="J199" i="19"/>
  <c r="I199" i="19"/>
  <c r="H199" i="19"/>
  <c r="G199" i="19"/>
  <c r="F199" i="19"/>
  <c r="E199" i="19"/>
  <c r="D199" i="19"/>
  <c r="C199" i="19"/>
  <c r="N198" i="19"/>
  <c r="M198" i="19"/>
  <c r="L198" i="19"/>
  <c r="K198" i="19"/>
  <c r="J198" i="19"/>
  <c r="I198" i="19"/>
  <c r="H198" i="19"/>
  <c r="G198" i="19"/>
  <c r="F198" i="19"/>
  <c r="E198" i="19"/>
  <c r="D198" i="19"/>
  <c r="C198" i="19"/>
  <c r="N197" i="19"/>
  <c r="M197" i="19"/>
  <c r="L197" i="19"/>
  <c r="K197" i="19"/>
  <c r="J197" i="19"/>
  <c r="I197" i="19"/>
  <c r="H197" i="19"/>
  <c r="G197" i="19"/>
  <c r="F197" i="19"/>
  <c r="E197" i="19"/>
  <c r="D197" i="19"/>
  <c r="C197" i="19"/>
  <c r="N194" i="19"/>
  <c r="M194" i="19"/>
  <c r="L194" i="19"/>
  <c r="K194" i="19"/>
  <c r="J194" i="19"/>
  <c r="I194" i="19"/>
  <c r="H194" i="19"/>
  <c r="G194" i="19"/>
  <c r="F194" i="19"/>
  <c r="E194" i="19"/>
  <c r="D194" i="19"/>
  <c r="C194" i="19"/>
  <c r="N193" i="19"/>
  <c r="M193" i="19"/>
  <c r="L193" i="19"/>
  <c r="K193" i="19"/>
  <c r="J193" i="19"/>
  <c r="I193" i="19"/>
  <c r="H193" i="19"/>
  <c r="G193" i="19"/>
  <c r="F193" i="19"/>
  <c r="E193" i="19"/>
  <c r="D193" i="19"/>
  <c r="C193" i="19"/>
  <c r="N192" i="19"/>
  <c r="M192" i="19"/>
  <c r="L192" i="19"/>
  <c r="K192" i="19"/>
  <c r="J192" i="19"/>
  <c r="I192" i="19"/>
  <c r="H192" i="19"/>
  <c r="G192" i="19"/>
  <c r="F192" i="19"/>
  <c r="E192" i="19"/>
  <c r="D192" i="19"/>
  <c r="C192" i="19"/>
  <c r="N191" i="19"/>
  <c r="M191" i="19"/>
  <c r="L191" i="19"/>
  <c r="K191" i="19"/>
  <c r="J191" i="19"/>
  <c r="I191" i="19"/>
  <c r="H191" i="19"/>
  <c r="G191" i="19"/>
  <c r="F191" i="19"/>
  <c r="E191" i="19"/>
  <c r="D191" i="19"/>
  <c r="C191" i="19"/>
  <c r="N189" i="19"/>
  <c r="M189" i="19"/>
  <c r="L189" i="19"/>
  <c r="K189" i="19"/>
  <c r="J189" i="19"/>
  <c r="I189" i="19"/>
  <c r="H189" i="19"/>
  <c r="G189" i="19"/>
  <c r="F189" i="19"/>
  <c r="E189" i="19"/>
  <c r="D189" i="19"/>
  <c r="C189" i="19"/>
  <c r="N188" i="19"/>
  <c r="M188" i="19"/>
  <c r="L188" i="19"/>
  <c r="K188" i="19"/>
  <c r="J188" i="19"/>
  <c r="I188" i="19"/>
  <c r="H188" i="19"/>
  <c r="G188" i="19"/>
  <c r="F188" i="19"/>
  <c r="E188" i="19"/>
  <c r="D188" i="19"/>
  <c r="C188" i="19"/>
  <c r="N187" i="19"/>
  <c r="M187" i="19"/>
  <c r="L187" i="19"/>
  <c r="K187" i="19"/>
  <c r="J187" i="19"/>
  <c r="I187" i="19"/>
  <c r="H187" i="19"/>
  <c r="G187" i="19"/>
  <c r="F187" i="19"/>
  <c r="E187" i="19"/>
  <c r="D187" i="19"/>
  <c r="C187" i="19"/>
  <c r="N183" i="19"/>
  <c r="M183" i="19"/>
  <c r="L183" i="19"/>
  <c r="K183" i="19"/>
  <c r="J183" i="19"/>
  <c r="I183" i="19"/>
  <c r="H183" i="19"/>
  <c r="G183" i="19"/>
  <c r="F183" i="19"/>
  <c r="E183" i="19"/>
  <c r="D183" i="19"/>
  <c r="C183" i="19"/>
  <c r="N182" i="19"/>
  <c r="M182" i="19"/>
  <c r="L182" i="19"/>
  <c r="K182" i="19"/>
  <c r="J182" i="19"/>
  <c r="I182" i="19"/>
  <c r="H182" i="19"/>
  <c r="G182" i="19"/>
  <c r="F182" i="19"/>
  <c r="E182" i="19"/>
  <c r="D182" i="19"/>
  <c r="C182" i="19"/>
  <c r="N181" i="19"/>
  <c r="M181" i="19"/>
  <c r="L181" i="19"/>
  <c r="K181" i="19"/>
  <c r="J181" i="19"/>
  <c r="I181" i="19"/>
  <c r="H181" i="19"/>
  <c r="G181" i="19"/>
  <c r="F181" i="19"/>
  <c r="E181" i="19"/>
  <c r="D181" i="19"/>
  <c r="C181" i="19"/>
  <c r="N179" i="19"/>
  <c r="M179" i="19"/>
  <c r="L179" i="19"/>
  <c r="K179" i="19"/>
  <c r="J179" i="19"/>
  <c r="I179" i="19"/>
  <c r="H179" i="19"/>
  <c r="G179" i="19"/>
  <c r="F179" i="19"/>
  <c r="E179" i="19"/>
  <c r="D179" i="19"/>
  <c r="C179" i="19"/>
  <c r="N178" i="19"/>
  <c r="M178" i="19"/>
  <c r="L178" i="19"/>
  <c r="K178" i="19"/>
  <c r="J178" i="19"/>
  <c r="I178" i="19"/>
  <c r="H178" i="19"/>
  <c r="G178" i="19"/>
  <c r="F178" i="19"/>
  <c r="E178" i="19"/>
  <c r="D178" i="19"/>
  <c r="C178" i="19"/>
  <c r="N177" i="19"/>
  <c r="M177" i="19"/>
  <c r="L177" i="19"/>
  <c r="K177" i="19"/>
  <c r="J177" i="19"/>
  <c r="I177" i="19"/>
  <c r="H177" i="19"/>
  <c r="G177" i="19"/>
  <c r="F177" i="19"/>
  <c r="E177" i="19"/>
  <c r="D177" i="19"/>
  <c r="C177" i="19"/>
  <c r="N173" i="19"/>
  <c r="M173" i="19"/>
  <c r="L173" i="19"/>
  <c r="K173" i="19"/>
  <c r="J173" i="19"/>
  <c r="I173" i="19"/>
  <c r="H173" i="19"/>
  <c r="G173" i="19"/>
  <c r="F173" i="19"/>
  <c r="E173" i="19"/>
  <c r="D173" i="19"/>
  <c r="C173" i="19"/>
  <c r="N172" i="19"/>
  <c r="M172" i="19"/>
  <c r="L172" i="19"/>
  <c r="K172" i="19"/>
  <c r="J172" i="19"/>
  <c r="I172" i="19"/>
  <c r="H172" i="19"/>
  <c r="G172" i="19"/>
  <c r="F172" i="19"/>
  <c r="E172" i="19"/>
  <c r="D172" i="19"/>
  <c r="C172" i="19"/>
  <c r="N171" i="19"/>
  <c r="M171" i="19"/>
  <c r="L171" i="19"/>
  <c r="K171" i="19"/>
  <c r="J171" i="19"/>
  <c r="I171" i="19"/>
  <c r="H171" i="19"/>
  <c r="G171" i="19"/>
  <c r="F171" i="19"/>
  <c r="E171" i="19"/>
  <c r="D171" i="19"/>
  <c r="C171" i="19"/>
  <c r="N169" i="19"/>
  <c r="M169" i="19"/>
  <c r="L169" i="19"/>
  <c r="K169" i="19"/>
  <c r="J169" i="19"/>
  <c r="I169" i="19"/>
  <c r="H169" i="19"/>
  <c r="G169" i="19"/>
  <c r="F169" i="19"/>
  <c r="E169" i="19"/>
  <c r="D169" i="19"/>
  <c r="C169" i="19"/>
  <c r="N168" i="19"/>
  <c r="M168" i="19"/>
  <c r="L168" i="19"/>
  <c r="K168" i="19"/>
  <c r="J168" i="19"/>
  <c r="I168" i="19"/>
  <c r="H168" i="19"/>
  <c r="G168" i="19"/>
  <c r="F168" i="19"/>
  <c r="E168" i="19"/>
  <c r="D168" i="19"/>
  <c r="C168" i="19"/>
  <c r="N167" i="19"/>
  <c r="M167" i="19"/>
  <c r="L167" i="19"/>
  <c r="K167" i="19"/>
  <c r="J167" i="19"/>
  <c r="I167" i="19"/>
  <c r="H167" i="19"/>
  <c r="G167" i="19"/>
  <c r="F167" i="19"/>
  <c r="E167" i="19"/>
  <c r="D167" i="19"/>
  <c r="C167" i="19"/>
  <c r="N166" i="19"/>
  <c r="M166" i="19"/>
  <c r="L166" i="19"/>
  <c r="K166" i="19"/>
  <c r="J166" i="19"/>
  <c r="I166" i="19"/>
  <c r="H166" i="19"/>
  <c r="G166" i="19"/>
  <c r="F166" i="19"/>
  <c r="E166" i="19"/>
  <c r="D166" i="19"/>
  <c r="C166" i="19"/>
  <c r="N165" i="19"/>
  <c r="M165" i="19"/>
  <c r="L165" i="19"/>
  <c r="K165" i="19"/>
  <c r="J165" i="19"/>
  <c r="I165" i="19"/>
  <c r="H165" i="19"/>
  <c r="G165" i="19"/>
  <c r="F165" i="19"/>
  <c r="E165" i="19"/>
  <c r="D165" i="19"/>
  <c r="C165" i="19"/>
  <c r="N161" i="19"/>
  <c r="M161" i="19"/>
  <c r="L161" i="19"/>
  <c r="K161" i="19"/>
  <c r="J161" i="19"/>
  <c r="I161" i="19"/>
  <c r="H161" i="19"/>
  <c r="G161" i="19"/>
  <c r="F161" i="19"/>
  <c r="E161" i="19"/>
  <c r="D161" i="19"/>
  <c r="C161" i="19"/>
  <c r="N160" i="19"/>
  <c r="M160" i="19"/>
  <c r="L160" i="19"/>
  <c r="K160" i="19"/>
  <c r="J160" i="19"/>
  <c r="I160" i="19"/>
  <c r="H160" i="19"/>
  <c r="G160" i="19"/>
  <c r="F160" i="19"/>
  <c r="E160" i="19"/>
  <c r="D160" i="19"/>
  <c r="C160" i="19"/>
  <c r="N159" i="19"/>
  <c r="M159" i="19"/>
  <c r="L159" i="19"/>
  <c r="K159" i="19"/>
  <c r="J159" i="19"/>
  <c r="I159" i="19"/>
  <c r="H159" i="19"/>
  <c r="G159" i="19"/>
  <c r="F159" i="19"/>
  <c r="E159" i="19"/>
  <c r="D159" i="19"/>
  <c r="C159" i="19"/>
  <c r="N157" i="19"/>
  <c r="M157" i="19"/>
  <c r="L157" i="19"/>
  <c r="K157" i="19"/>
  <c r="J157" i="19"/>
  <c r="I157" i="19"/>
  <c r="H157" i="19"/>
  <c r="G157" i="19"/>
  <c r="F157" i="19"/>
  <c r="E157" i="19"/>
  <c r="D157" i="19"/>
  <c r="C157" i="19"/>
  <c r="N156" i="19"/>
  <c r="M156" i="19"/>
  <c r="L156" i="19"/>
  <c r="K156" i="19"/>
  <c r="J156" i="19"/>
  <c r="I156" i="19"/>
  <c r="H156" i="19"/>
  <c r="G156" i="19"/>
  <c r="F156" i="19"/>
  <c r="E156" i="19"/>
  <c r="D156" i="19"/>
  <c r="C156" i="19"/>
  <c r="N155" i="19"/>
  <c r="M155" i="19"/>
  <c r="L155" i="19"/>
  <c r="K155" i="19"/>
  <c r="J155" i="19"/>
  <c r="I155" i="19"/>
  <c r="H155" i="19"/>
  <c r="G155" i="19"/>
  <c r="F155" i="19"/>
  <c r="E155" i="19"/>
  <c r="D155" i="19"/>
  <c r="C155" i="19"/>
  <c r="N151" i="19"/>
  <c r="M151" i="19"/>
  <c r="L151" i="19"/>
  <c r="K151" i="19"/>
  <c r="J151" i="19"/>
  <c r="I151" i="19"/>
  <c r="H151" i="19"/>
  <c r="G151" i="19"/>
  <c r="F151" i="19"/>
  <c r="E151" i="19"/>
  <c r="D151" i="19"/>
  <c r="C151" i="19"/>
  <c r="N150" i="19"/>
  <c r="M150" i="19"/>
  <c r="L150" i="19"/>
  <c r="K150" i="19"/>
  <c r="J150" i="19"/>
  <c r="I150" i="19"/>
  <c r="H150" i="19"/>
  <c r="G150" i="19"/>
  <c r="F150" i="19"/>
  <c r="E150" i="19"/>
  <c r="D150" i="19"/>
  <c r="C150" i="19"/>
  <c r="N149" i="19"/>
  <c r="M149" i="19"/>
  <c r="L149" i="19"/>
  <c r="K149" i="19"/>
  <c r="J149" i="19"/>
  <c r="I149" i="19"/>
  <c r="H149" i="19"/>
  <c r="G149" i="19"/>
  <c r="F149" i="19"/>
  <c r="E149" i="19"/>
  <c r="D149" i="19"/>
  <c r="C149" i="19"/>
  <c r="N147" i="19"/>
  <c r="M147" i="19"/>
  <c r="L147" i="19"/>
  <c r="K147" i="19"/>
  <c r="J147" i="19"/>
  <c r="I147" i="19"/>
  <c r="H147" i="19"/>
  <c r="G147" i="19"/>
  <c r="F147" i="19"/>
  <c r="E147" i="19"/>
  <c r="D147" i="19"/>
  <c r="C147" i="19"/>
  <c r="N146" i="19"/>
  <c r="M146" i="19"/>
  <c r="L146" i="19"/>
  <c r="K146" i="19"/>
  <c r="J146" i="19"/>
  <c r="I146" i="19"/>
  <c r="H146" i="19"/>
  <c r="G146" i="19"/>
  <c r="F146" i="19"/>
  <c r="E146" i="19"/>
  <c r="D146" i="19"/>
  <c r="C146" i="19"/>
  <c r="N145" i="19"/>
  <c r="M145" i="19"/>
  <c r="L145" i="19"/>
  <c r="K145" i="19"/>
  <c r="J145" i="19"/>
  <c r="I145" i="19"/>
  <c r="H145" i="19"/>
  <c r="G145" i="19"/>
  <c r="F145" i="19"/>
  <c r="E145" i="19"/>
  <c r="D145" i="19"/>
  <c r="C145" i="19"/>
  <c r="N144" i="19"/>
  <c r="M144" i="19"/>
  <c r="L144" i="19"/>
  <c r="K144" i="19"/>
  <c r="J144" i="19"/>
  <c r="I144" i="19"/>
  <c r="H144" i="19"/>
  <c r="G144" i="19"/>
  <c r="F144" i="19"/>
  <c r="E144" i="19"/>
  <c r="D144" i="19"/>
  <c r="C144" i="19"/>
  <c r="N143" i="19"/>
  <c r="M143" i="19"/>
  <c r="L143" i="19"/>
  <c r="K143" i="19"/>
  <c r="J143" i="19"/>
  <c r="I143" i="19"/>
  <c r="H143" i="19"/>
  <c r="G143" i="19"/>
  <c r="F143" i="19"/>
  <c r="E143" i="19"/>
  <c r="D143" i="19"/>
  <c r="C143" i="19"/>
  <c r="N139" i="19"/>
  <c r="M139" i="19"/>
  <c r="L139" i="19"/>
  <c r="K139" i="19"/>
  <c r="J139" i="19"/>
  <c r="I139" i="19"/>
  <c r="H139" i="19"/>
  <c r="G139" i="19"/>
  <c r="F139" i="19"/>
  <c r="E139" i="19"/>
  <c r="D139" i="19"/>
  <c r="C139" i="19"/>
  <c r="N138" i="19"/>
  <c r="M138" i="19"/>
  <c r="L138" i="19"/>
  <c r="K138" i="19"/>
  <c r="J138" i="19"/>
  <c r="I138" i="19"/>
  <c r="H138" i="19"/>
  <c r="G138" i="19"/>
  <c r="F138" i="19"/>
  <c r="E138" i="19"/>
  <c r="D138" i="19"/>
  <c r="C138" i="19"/>
  <c r="N137" i="19"/>
  <c r="M137" i="19"/>
  <c r="L137" i="19"/>
  <c r="K137" i="19"/>
  <c r="J137" i="19"/>
  <c r="I137" i="19"/>
  <c r="H137" i="19"/>
  <c r="G137" i="19"/>
  <c r="F137" i="19"/>
  <c r="E137" i="19"/>
  <c r="D137" i="19"/>
  <c r="C137" i="19"/>
  <c r="N135" i="19"/>
  <c r="M135" i="19"/>
  <c r="L135" i="19"/>
  <c r="K135" i="19"/>
  <c r="J135" i="19"/>
  <c r="I135" i="19"/>
  <c r="H135" i="19"/>
  <c r="G135" i="19"/>
  <c r="F135" i="19"/>
  <c r="E135" i="19"/>
  <c r="D135" i="19"/>
  <c r="C135" i="19"/>
  <c r="N134" i="19"/>
  <c r="M134" i="19"/>
  <c r="L134" i="19"/>
  <c r="K134" i="19"/>
  <c r="J134" i="19"/>
  <c r="I134" i="19"/>
  <c r="H134" i="19"/>
  <c r="G134" i="19"/>
  <c r="F134" i="19"/>
  <c r="E134" i="19"/>
  <c r="D134" i="19"/>
  <c r="C134" i="19"/>
  <c r="N133" i="19"/>
  <c r="M133" i="19"/>
  <c r="L133" i="19"/>
  <c r="K133" i="19"/>
  <c r="J133" i="19"/>
  <c r="I133" i="19"/>
  <c r="H133" i="19"/>
  <c r="G133" i="19"/>
  <c r="F133" i="19"/>
  <c r="E133" i="19"/>
  <c r="D133" i="19"/>
  <c r="C133" i="19"/>
  <c r="N132" i="19"/>
  <c r="M132" i="19"/>
  <c r="L132" i="19"/>
  <c r="K132" i="19"/>
  <c r="J132" i="19"/>
  <c r="I132" i="19"/>
  <c r="H132" i="19"/>
  <c r="G132" i="19"/>
  <c r="F132" i="19"/>
  <c r="E132" i="19"/>
  <c r="D132" i="19"/>
  <c r="C132" i="19"/>
  <c r="N128" i="19"/>
  <c r="M128" i="19"/>
  <c r="L128" i="19"/>
  <c r="K128" i="19"/>
  <c r="J128" i="19"/>
  <c r="I128" i="19"/>
  <c r="H128" i="19"/>
  <c r="G128" i="19"/>
  <c r="F128" i="19"/>
  <c r="E128" i="19"/>
  <c r="D128" i="19"/>
  <c r="C128" i="19"/>
  <c r="N127" i="19"/>
  <c r="M127" i="19"/>
  <c r="L127" i="19"/>
  <c r="K127" i="19"/>
  <c r="J127" i="19"/>
  <c r="I127" i="19"/>
  <c r="H127" i="19"/>
  <c r="G127" i="19"/>
  <c r="F127" i="19"/>
  <c r="E127" i="19"/>
  <c r="D127" i="19"/>
  <c r="C127" i="19"/>
  <c r="N126" i="19"/>
  <c r="M126" i="19"/>
  <c r="L126" i="19"/>
  <c r="K126" i="19"/>
  <c r="J126" i="19"/>
  <c r="I126" i="19"/>
  <c r="H126" i="19"/>
  <c r="G126" i="19"/>
  <c r="F126" i="19"/>
  <c r="E126" i="19"/>
  <c r="D126" i="19"/>
  <c r="C126" i="19"/>
  <c r="N124" i="19"/>
  <c r="M124" i="19"/>
  <c r="L124" i="19"/>
  <c r="K124" i="19"/>
  <c r="J124" i="19"/>
  <c r="I124" i="19"/>
  <c r="H124" i="19"/>
  <c r="G124" i="19"/>
  <c r="F124" i="19"/>
  <c r="E124" i="19"/>
  <c r="D124" i="19"/>
  <c r="C124" i="19"/>
  <c r="N123" i="19"/>
  <c r="M123" i="19"/>
  <c r="L123" i="19"/>
  <c r="K123" i="19"/>
  <c r="J123" i="19"/>
  <c r="I123" i="19"/>
  <c r="H123" i="19"/>
  <c r="G123" i="19"/>
  <c r="F123" i="19"/>
  <c r="E123" i="19"/>
  <c r="D123" i="19"/>
  <c r="C123" i="19"/>
  <c r="N122" i="19"/>
  <c r="M122" i="19"/>
  <c r="L122" i="19"/>
  <c r="K122" i="19"/>
  <c r="J122" i="19"/>
  <c r="I122" i="19"/>
  <c r="H122" i="19"/>
  <c r="G122" i="19"/>
  <c r="F122" i="19"/>
  <c r="E122" i="19"/>
  <c r="D122" i="19"/>
  <c r="C122" i="19"/>
  <c r="N119" i="19"/>
  <c r="M119" i="19"/>
  <c r="L119" i="19"/>
  <c r="K119" i="19"/>
  <c r="J119" i="19"/>
  <c r="I119" i="19"/>
  <c r="H119" i="19"/>
  <c r="G119" i="19"/>
  <c r="F119" i="19"/>
  <c r="E119" i="19"/>
  <c r="D119" i="19"/>
  <c r="C119" i="19"/>
  <c r="N118" i="19"/>
  <c r="M118" i="19"/>
  <c r="L118" i="19"/>
  <c r="K118" i="19"/>
  <c r="J118" i="19"/>
  <c r="I118" i="19"/>
  <c r="H118" i="19"/>
  <c r="G118" i="19"/>
  <c r="F118" i="19"/>
  <c r="E118" i="19"/>
  <c r="D118" i="19"/>
  <c r="C118" i="19"/>
  <c r="N117" i="19"/>
  <c r="M117" i="19"/>
  <c r="L117" i="19"/>
  <c r="K117" i="19"/>
  <c r="J117" i="19"/>
  <c r="I117" i="19"/>
  <c r="H117" i="19"/>
  <c r="G117" i="19"/>
  <c r="F117" i="19"/>
  <c r="E117" i="19"/>
  <c r="D117" i="19"/>
  <c r="C117" i="19"/>
  <c r="N116" i="19"/>
  <c r="M116" i="19"/>
  <c r="L116" i="19"/>
  <c r="K116" i="19"/>
  <c r="J116" i="19"/>
  <c r="I116" i="19"/>
  <c r="H116" i="19"/>
  <c r="G116" i="19"/>
  <c r="F116" i="19"/>
  <c r="E116" i="19"/>
  <c r="D116" i="19"/>
  <c r="C116" i="19"/>
  <c r="N114" i="19"/>
  <c r="M114" i="19"/>
  <c r="L114" i="19"/>
  <c r="K114" i="19"/>
  <c r="J114" i="19"/>
  <c r="I114" i="19"/>
  <c r="H114" i="19"/>
  <c r="G114" i="19"/>
  <c r="F114" i="19"/>
  <c r="E114" i="19"/>
  <c r="D114" i="19"/>
  <c r="C114" i="19"/>
  <c r="N113" i="19"/>
  <c r="M113" i="19"/>
  <c r="L113" i="19"/>
  <c r="K113" i="19"/>
  <c r="J113" i="19"/>
  <c r="I113" i="19"/>
  <c r="H113" i="19"/>
  <c r="G113" i="19"/>
  <c r="F113" i="19"/>
  <c r="E113" i="19"/>
  <c r="D113" i="19"/>
  <c r="C113" i="19"/>
  <c r="N112" i="19"/>
  <c r="M112" i="19"/>
  <c r="L112" i="19"/>
  <c r="K112" i="19"/>
  <c r="J112" i="19"/>
  <c r="I112" i="19"/>
  <c r="H112" i="19"/>
  <c r="G112" i="19"/>
  <c r="F112" i="19"/>
  <c r="E112" i="19"/>
  <c r="D112" i="19"/>
  <c r="C112" i="19"/>
  <c r="N111" i="19"/>
  <c r="M111" i="19"/>
  <c r="L111" i="19"/>
  <c r="K111" i="19"/>
  <c r="J111" i="19"/>
  <c r="I111" i="19"/>
  <c r="H111" i="19"/>
  <c r="G111" i="19"/>
  <c r="F111" i="19"/>
  <c r="E111" i="19"/>
  <c r="D111" i="19"/>
  <c r="C111" i="19"/>
  <c r="N110" i="19"/>
  <c r="M110" i="19"/>
  <c r="L110" i="19"/>
  <c r="K110" i="19"/>
  <c r="J110" i="19"/>
  <c r="I110" i="19"/>
  <c r="H110" i="19"/>
  <c r="G110" i="19"/>
  <c r="F110" i="19"/>
  <c r="E110" i="19"/>
  <c r="D110" i="19"/>
  <c r="C110" i="19"/>
  <c r="N109" i="19"/>
  <c r="M109" i="19"/>
  <c r="L109" i="19"/>
  <c r="K109" i="19"/>
  <c r="J109" i="19"/>
  <c r="I109" i="19"/>
  <c r="H109" i="19"/>
  <c r="G109" i="19"/>
  <c r="F109" i="19"/>
  <c r="E109" i="19"/>
  <c r="D109" i="19"/>
  <c r="C109" i="19"/>
  <c r="N106" i="19"/>
  <c r="M106" i="19"/>
  <c r="L106" i="19"/>
  <c r="K106" i="19"/>
  <c r="J106" i="19"/>
  <c r="I106" i="19"/>
  <c r="H106" i="19"/>
  <c r="G106" i="19"/>
  <c r="F106" i="19"/>
  <c r="E106" i="19"/>
  <c r="D106" i="19"/>
  <c r="C106" i="19"/>
  <c r="N105" i="19"/>
  <c r="M105" i="19"/>
  <c r="L105" i="19"/>
  <c r="K105" i="19"/>
  <c r="J105" i="19"/>
  <c r="I105" i="19"/>
  <c r="H105" i="19"/>
  <c r="G105" i="19"/>
  <c r="F105" i="19"/>
  <c r="E105" i="19"/>
  <c r="D105" i="19"/>
  <c r="C105" i="19"/>
  <c r="N104" i="19"/>
  <c r="M104" i="19"/>
  <c r="L104" i="19"/>
  <c r="K104" i="19"/>
  <c r="J104" i="19"/>
  <c r="I104" i="19"/>
  <c r="H104" i="19"/>
  <c r="G104" i="19"/>
  <c r="F104" i="19"/>
  <c r="E104" i="19"/>
  <c r="D104" i="19"/>
  <c r="C104" i="19"/>
  <c r="N103" i="19"/>
  <c r="M103" i="19"/>
  <c r="L103" i="19"/>
  <c r="K103" i="19"/>
  <c r="J103" i="19"/>
  <c r="I103" i="19"/>
  <c r="H103" i="19"/>
  <c r="G103" i="19"/>
  <c r="F103" i="19"/>
  <c r="E103" i="19"/>
  <c r="D103" i="19"/>
  <c r="C103" i="19"/>
  <c r="N101" i="19"/>
  <c r="M101" i="19"/>
  <c r="L101" i="19"/>
  <c r="K101" i="19"/>
  <c r="J101" i="19"/>
  <c r="I101" i="19"/>
  <c r="H101" i="19"/>
  <c r="G101" i="19"/>
  <c r="F101" i="19"/>
  <c r="E101" i="19"/>
  <c r="D101" i="19"/>
  <c r="C101" i="19"/>
  <c r="N100" i="19"/>
  <c r="M100" i="19"/>
  <c r="L100" i="19"/>
  <c r="K100" i="19"/>
  <c r="J100" i="19"/>
  <c r="I100" i="19"/>
  <c r="H100" i="19"/>
  <c r="G100" i="19"/>
  <c r="F100" i="19"/>
  <c r="E100" i="19"/>
  <c r="D100" i="19"/>
  <c r="C100" i="19"/>
  <c r="N99" i="19"/>
  <c r="M99" i="19"/>
  <c r="L99" i="19"/>
  <c r="K99" i="19"/>
  <c r="J99" i="19"/>
  <c r="I99" i="19"/>
  <c r="H99" i="19"/>
  <c r="G99" i="19"/>
  <c r="F99" i="19"/>
  <c r="E99" i="19"/>
  <c r="D99" i="19"/>
  <c r="C99" i="19"/>
  <c r="N98" i="19"/>
  <c r="M98" i="19"/>
  <c r="L98" i="19"/>
  <c r="K98" i="19"/>
  <c r="J98" i="19"/>
  <c r="I98" i="19"/>
  <c r="H98" i="19"/>
  <c r="G98" i="19"/>
  <c r="F98" i="19"/>
  <c r="E98" i="19"/>
  <c r="D98" i="19"/>
  <c r="C98" i="19"/>
  <c r="N97" i="19"/>
  <c r="M97" i="19"/>
  <c r="L97" i="19"/>
  <c r="K97" i="19"/>
  <c r="J97" i="19"/>
  <c r="I97" i="19"/>
  <c r="H97" i="19"/>
  <c r="G97" i="19"/>
  <c r="F97" i="19"/>
  <c r="E97" i="19"/>
  <c r="D97" i="19"/>
  <c r="C97" i="19"/>
  <c r="N91" i="19"/>
  <c r="M91" i="19"/>
  <c r="L91" i="19"/>
  <c r="K91" i="19"/>
  <c r="J91" i="19"/>
  <c r="I91" i="19"/>
  <c r="H91" i="19"/>
  <c r="G91" i="19"/>
  <c r="F91" i="19"/>
  <c r="E91" i="19"/>
  <c r="D91" i="19"/>
  <c r="C91" i="19"/>
  <c r="N90" i="19"/>
  <c r="M90" i="19"/>
  <c r="L90" i="19"/>
  <c r="K90" i="19"/>
  <c r="J90" i="19"/>
  <c r="I90" i="19"/>
  <c r="H90" i="19"/>
  <c r="G90" i="19"/>
  <c r="F90" i="19"/>
  <c r="E90" i="19"/>
  <c r="D90" i="19"/>
  <c r="C90" i="19"/>
  <c r="N88" i="19"/>
  <c r="M88" i="19"/>
  <c r="L88" i="19"/>
  <c r="K88" i="19"/>
  <c r="J88" i="19"/>
  <c r="I88" i="19"/>
  <c r="H88" i="19"/>
  <c r="G88" i="19"/>
  <c r="F88" i="19"/>
  <c r="E88" i="19"/>
  <c r="D88" i="19"/>
  <c r="C88" i="19"/>
  <c r="N87" i="19"/>
  <c r="M87" i="19"/>
  <c r="L87" i="19"/>
  <c r="K87" i="19"/>
  <c r="J87" i="19"/>
  <c r="I87" i="19"/>
  <c r="H87" i="19"/>
  <c r="G87" i="19"/>
  <c r="F87" i="19"/>
  <c r="E87" i="19"/>
  <c r="D87" i="19"/>
  <c r="C87" i="19"/>
  <c r="N86" i="19"/>
  <c r="M86" i="19"/>
  <c r="L86" i="19"/>
  <c r="K86" i="19"/>
  <c r="J86" i="19"/>
  <c r="I86" i="19"/>
  <c r="H86" i="19"/>
  <c r="G86" i="19"/>
  <c r="F86" i="19"/>
  <c r="E86" i="19"/>
  <c r="D86" i="19"/>
  <c r="C86" i="19"/>
  <c r="N83" i="19"/>
  <c r="M83" i="19"/>
  <c r="L83" i="19"/>
  <c r="K83" i="19"/>
  <c r="J83" i="19"/>
  <c r="I83" i="19"/>
  <c r="H83" i="19"/>
  <c r="G83" i="19"/>
  <c r="F83" i="19"/>
  <c r="E83" i="19"/>
  <c r="D83" i="19"/>
  <c r="C83" i="19"/>
  <c r="N82" i="19"/>
  <c r="M82" i="19"/>
  <c r="L82" i="19"/>
  <c r="K82" i="19"/>
  <c r="J82" i="19"/>
  <c r="I82" i="19"/>
  <c r="H82" i="19"/>
  <c r="G82" i="19"/>
  <c r="F82" i="19"/>
  <c r="E82" i="19"/>
  <c r="D82" i="19"/>
  <c r="C82" i="19"/>
  <c r="N79" i="19"/>
  <c r="M79" i="19"/>
  <c r="L79" i="19"/>
  <c r="K79" i="19"/>
  <c r="J79" i="19"/>
  <c r="I79" i="19"/>
  <c r="H79" i="19"/>
  <c r="G79" i="19"/>
  <c r="F79" i="19"/>
  <c r="E79" i="19"/>
  <c r="D79" i="19"/>
  <c r="C79" i="19"/>
  <c r="N78" i="19"/>
  <c r="M78" i="19"/>
  <c r="L78" i="19"/>
  <c r="K78" i="19"/>
  <c r="J78" i="19"/>
  <c r="I78" i="19"/>
  <c r="H78" i="19"/>
  <c r="G78" i="19"/>
  <c r="F78" i="19"/>
  <c r="E78" i="19"/>
  <c r="D78" i="19"/>
  <c r="C78" i="19"/>
  <c r="N75" i="19"/>
  <c r="M75" i="19"/>
  <c r="L75" i="19"/>
  <c r="K75" i="19"/>
  <c r="J75" i="19"/>
  <c r="I75" i="19"/>
  <c r="H75" i="19"/>
  <c r="G75" i="19"/>
  <c r="F75" i="19"/>
  <c r="E75" i="19"/>
  <c r="D75" i="19"/>
  <c r="C75" i="19"/>
  <c r="N74" i="19"/>
  <c r="M74" i="19"/>
  <c r="L74" i="19"/>
  <c r="K74" i="19"/>
  <c r="J74" i="19"/>
  <c r="I74" i="19"/>
  <c r="H74" i="19"/>
  <c r="G74" i="19"/>
  <c r="F74" i="19"/>
  <c r="E74" i="19"/>
  <c r="D74" i="19"/>
  <c r="C74" i="19"/>
  <c r="N71" i="19"/>
  <c r="M71" i="19"/>
  <c r="L71" i="19"/>
  <c r="K71" i="19"/>
  <c r="J71" i="19"/>
  <c r="I71" i="19"/>
  <c r="H71" i="19"/>
  <c r="G71" i="19"/>
  <c r="F71" i="19"/>
  <c r="E71" i="19"/>
  <c r="D71" i="19"/>
  <c r="C71" i="19"/>
  <c r="N70" i="19"/>
  <c r="M70" i="19"/>
  <c r="L70" i="19"/>
  <c r="K70" i="19"/>
  <c r="J70" i="19"/>
  <c r="I70" i="19"/>
  <c r="H70" i="19"/>
  <c r="G70" i="19"/>
  <c r="F70" i="19"/>
  <c r="E70" i="19"/>
  <c r="D70" i="19"/>
  <c r="C70" i="19"/>
  <c r="N67" i="19"/>
  <c r="M67" i="19"/>
  <c r="L67" i="19"/>
  <c r="K67" i="19"/>
  <c r="J67" i="19"/>
  <c r="I67" i="19"/>
  <c r="H67" i="19"/>
  <c r="G67" i="19"/>
  <c r="F67" i="19"/>
  <c r="E67" i="19"/>
  <c r="D67" i="19"/>
  <c r="C67" i="19"/>
  <c r="N66" i="19"/>
  <c r="M66" i="19"/>
  <c r="L66" i="19"/>
  <c r="K66" i="19"/>
  <c r="J66" i="19"/>
  <c r="I66" i="19"/>
  <c r="H66" i="19"/>
  <c r="G66" i="19"/>
  <c r="F66" i="19"/>
  <c r="E66" i="19"/>
  <c r="D66" i="19"/>
  <c r="C66" i="19"/>
  <c r="N63" i="19"/>
  <c r="M63" i="19"/>
  <c r="L63" i="19"/>
  <c r="K63" i="19"/>
  <c r="J63" i="19"/>
  <c r="I63" i="19"/>
  <c r="H63" i="19"/>
  <c r="G63" i="19"/>
  <c r="F63" i="19"/>
  <c r="E63" i="19"/>
  <c r="D63" i="19"/>
  <c r="C63" i="19"/>
  <c r="N62" i="19"/>
  <c r="M62" i="19"/>
  <c r="L62" i="19"/>
  <c r="K62" i="19"/>
  <c r="J62" i="19"/>
  <c r="I62" i="19"/>
  <c r="H62" i="19"/>
  <c r="G62" i="19"/>
  <c r="F62" i="19"/>
  <c r="E62" i="19"/>
  <c r="D62" i="19"/>
  <c r="C62" i="19"/>
  <c r="N59" i="19"/>
  <c r="M59" i="19"/>
  <c r="L59" i="19"/>
  <c r="K59" i="19"/>
  <c r="J59" i="19"/>
  <c r="I59" i="19"/>
  <c r="H59" i="19"/>
  <c r="G59" i="19"/>
  <c r="F59" i="19"/>
  <c r="E59" i="19"/>
  <c r="D59" i="19"/>
  <c r="C59" i="19"/>
  <c r="N58" i="19"/>
  <c r="M58" i="19"/>
  <c r="L58" i="19"/>
  <c r="K58" i="19"/>
  <c r="J58" i="19"/>
  <c r="I58" i="19"/>
  <c r="H58" i="19"/>
  <c r="G58" i="19"/>
  <c r="F58" i="19"/>
  <c r="E58" i="19"/>
  <c r="D58" i="19"/>
  <c r="C58" i="19"/>
  <c r="N55" i="19"/>
  <c r="M55" i="19"/>
  <c r="L55" i="19"/>
  <c r="K55" i="19"/>
  <c r="J55" i="19"/>
  <c r="I55" i="19"/>
  <c r="H55" i="19"/>
  <c r="G55" i="19"/>
  <c r="F55" i="19"/>
  <c r="E55" i="19"/>
  <c r="D55" i="19"/>
  <c r="C55" i="19"/>
  <c r="N54" i="19"/>
  <c r="M54" i="19"/>
  <c r="L54" i="19"/>
  <c r="K54" i="19"/>
  <c r="J54" i="19"/>
  <c r="I54" i="19"/>
  <c r="H54" i="19"/>
  <c r="G54" i="19"/>
  <c r="F54" i="19"/>
  <c r="E54" i="19"/>
  <c r="D54" i="19"/>
  <c r="C54" i="19"/>
  <c r="N51" i="19"/>
  <c r="M51" i="19"/>
  <c r="L51" i="19"/>
  <c r="K51" i="19"/>
  <c r="J51" i="19"/>
  <c r="I51" i="19"/>
  <c r="H51" i="19"/>
  <c r="G51" i="19"/>
  <c r="F51" i="19"/>
  <c r="E51" i="19"/>
  <c r="D51" i="19"/>
  <c r="C51" i="19"/>
  <c r="N50" i="19"/>
  <c r="M50" i="19"/>
  <c r="L50" i="19"/>
  <c r="K50" i="19"/>
  <c r="J50" i="19"/>
  <c r="I50" i="19"/>
  <c r="H50" i="19"/>
  <c r="G50" i="19"/>
  <c r="F50" i="19"/>
  <c r="E50" i="19"/>
  <c r="D50" i="19"/>
  <c r="C50" i="19"/>
  <c r="N47" i="19"/>
  <c r="M47" i="19"/>
  <c r="L47" i="19"/>
  <c r="K47" i="19"/>
  <c r="J47" i="19"/>
  <c r="I47" i="19"/>
  <c r="H47" i="19"/>
  <c r="G47" i="19"/>
  <c r="F47" i="19"/>
  <c r="E47" i="19"/>
  <c r="D47" i="19"/>
  <c r="C47" i="19"/>
  <c r="N46" i="19"/>
  <c r="M46" i="19"/>
  <c r="L46" i="19"/>
  <c r="K46" i="19"/>
  <c r="J46" i="19"/>
  <c r="I46" i="19"/>
  <c r="H46" i="19"/>
  <c r="G46" i="19"/>
  <c r="F46" i="19"/>
  <c r="E46" i="19"/>
  <c r="D46" i="19"/>
  <c r="C46" i="19"/>
  <c r="N43" i="19"/>
  <c r="M43" i="19"/>
  <c r="L43" i="19"/>
  <c r="K43" i="19"/>
  <c r="J43" i="19"/>
  <c r="I43" i="19"/>
  <c r="H43" i="19"/>
  <c r="G43" i="19"/>
  <c r="F43" i="19"/>
  <c r="E43" i="19"/>
  <c r="D43" i="19"/>
  <c r="C43" i="19"/>
  <c r="N42" i="19"/>
  <c r="M42" i="19"/>
  <c r="L42" i="19"/>
  <c r="K42" i="19"/>
  <c r="J42" i="19"/>
  <c r="I42" i="19"/>
  <c r="H42" i="19"/>
  <c r="G42" i="19"/>
  <c r="F42" i="19"/>
  <c r="E42" i="19"/>
  <c r="D42" i="19"/>
  <c r="C42" i="19"/>
  <c r="N40" i="19"/>
  <c r="M40" i="19"/>
  <c r="L40" i="19"/>
  <c r="K40" i="19"/>
  <c r="J40" i="19"/>
  <c r="I40" i="19"/>
  <c r="H40" i="19"/>
  <c r="G40" i="19"/>
  <c r="F40" i="19"/>
  <c r="E40" i="19"/>
  <c r="D40" i="19"/>
  <c r="C40" i="19"/>
  <c r="N39" i="19"/>
  <c r="M39" i="19"/>
  <c r="L39" i="19"/>
  <c r="K39" i="19"/>
  <c r="J39" i="19"/>
  <c r="I39" i="19"/>
  <c r="H39" i="19"/>
  <c r="G39" i="19"/>
  <c r="F39" i="19"/>
  <c r="E39" i="19"/>
  <c r="D39" i="19"/>
  <c r="C39" i="19"/>
  <c r="N38" i="19"/>
  <c r="M38" i="19"/>
  <c r="L38" i="19"/>
  <c r="K38" i="19"/>
  <c r="J38" i="19"/>
  <c r="I38" i="19"/>
  <c r="H38" i="19"/>
  <c r="G38" i="19"/>
  <c r="F38" i="19"/>
  <c r="E38" i="19"/>
  <c r="D38" i="19"/>
  <c r="C38" i="19"/>
  <c r="N37" i="19"/>
  <c r="M37" i="19"/>
  <c r="L37" i="19"/>
  <c r="K37" i="19"/>
  <c r="J37" i="19"/>
  <c r="I37" i="19"/>
  <c r="H37" i="19"/>
  <c r="G37" i="19"/>
  <c r="F37" i="19"/>
  <c r="E37" i="19"/>
  <c r="D37" i="19"/>
  <c r="C37" i="19"/>
  <c r="N35" i="19"/>
  <c r="M35" i="19"/>
  <c r="L35" i="19"/>
  <c r="K35" i="19"/>
  <c r="J35" i="19"/>
  <c r="I35" i="19"/>
  <c r="H35" i="19"/>
  <c r="G35" i="19"/>
  <c r="F35" i="19"/>
  <c r="E35" i="19"/>
  <c r="D35" i="19"/>
  <c r="C35" i="19"/>
  <c r="N34" i="19"/>
  <c r="M34" i="19"/>
  <c r="L34" i="19"/>
  <c r="K34" i="19"/>
  <c r="J34" i="19"/>
  <c r="I34" i="19"/>
  <c r="H34" i="19"/>
  <c r="G34" i="19"/>
  <c r="F34" i="19"/>
  <c r="E34" i="19"/>
  <c r="D34" i="19"/>
  <c r="C34" i="19"/>
  <c r="N33" i="19"/>
  <c r="M33" i="19"/>
  <c r="L33" i="19"/>
  <c r="K33" i="19"/>
  <c r="J33" i="19"/>
  <c r="I33" i="19"/>
  <c r="H33" i="19"/>
  <c r="G33" i="19"/>
  <c r="F33" i="19"/>
  <c r="E33" i="19"/>
  <c r="D33" i="19"/>
  <c r="C33" i="19"/>
  <c r="N32" i="19"/>
  <c r="M32" i="19"/>
  <c r="L32" i="19"/>
  <c r="K32" i="19"/>
  <c r="J32" i="19"/>
  <c r="I32" i="19"/>
  <c r="H32" i="19"/>
  <c r="G32" i="19"/>
  <c r="F32" i="19"/>
  <c r="E32" i="19"/>
  <c r="D32" i="19"/>
  <c r="C32" i="19"/>
  <c r="N27" i="19"/>
  <c r="M27" i="19"/>
  <c r="L27" i="19"/>
  <c r="K27" i="19"/>
  <c r="J27" i="19"/>
  <c r="I27" i="19"/>
  <c r="H27" i="19"/>
  <c r="G27" i="19"/>
  <c r="F27" i="19"/>
  <c r="E27" i="19"/>
  <c r="D27" i="19"/>
  <c r="C27" i="19"/>
  <c r="N24" i="19"/>
  <c r="M24" i="19"/>
  <c r="L24" i="19"/>
  <c r="K24" i="19"/>
  <c r="J24" i="19"/>
  <c r="I24" i="19"/>
  <c r="H24" i="19"/>
  <c r="G24" i="19"/>
  <c r="F24" i="19"/>
  <c r="E24" i="19"/>
  <c r="D24" i="19"/>
  <c r="C24" i="19"/>
  <c r="N23" i="19"/>
  <c r="M23" i="19"/>
  <c r="L23" i="19"/>
  <c r="K23" i="19"/>
  <c r="J23" i="19"/>
  <c r="I23" i="19"/>
  <c r="H23" i="19"/>
  <c r="G23" i="19"/>
  <c r="F23" i="19"/>
  <c r="E23" i="19"/>
  <c r="D23" i="19"/>
  <c r="C23" i="19"/>
  <c r="N22" i="19"/>
  <c r="M22" i="19"/>
  <c r="L22" i="19"/>
  <c r="K22" i="19"/>
  <c r="J22" i="19"/>
  <c r="I22" i="19"/>
  <c r="H22" i="19"/>
  <c r="G22" i="19"/>
  <c r="F22" i="19"/>
  <c r="E22" i="19"/>
  <c r="D22" i="19"/>
  <c r="C22" i="19"/>
  <c r="N20" i="19"/>
  <c r="M20" i="19"/>
  <c r="L20" i="19"/>
  <c r="K20" i="19"/>
  <c r="J20" i="19"/>
  <c r="I20" i="19"/>
  <c r="H20" i="19"/>
  <c r="G20" i="19"/>
  <c r="F20" i="19"/>
  <c r="E20" i="19"/>
  <c r="D20" i="19"/>
  <c r="C20" i="19"/>
  <c r="N18" i="19"/>
  <c r="M18" i="19"/>
  <c r="L18" i="19"/>
  <c r="K18" i="19"/>
  <c r="J18" i="19"/>
  <c r="I18" i="19"/>
  <c r="H18" i="19"/>
  <c r="G18" i="19"/>
  <c r="F18" i="19"/>
  <c r="E18" i="19"/>
  <c r="D18" i="19"/>
  <c r="C18" i="19"/>
  <c r="N17" i="19"/>
  <c r="M17" i="19"/>
  <c r="L17" i="19"/>
  <c r="K17" i="19"/>
  <c r="J17" i="19"/>
  <c r="I17" i="19"/>
  <c r="H17" i="19"/>
  <c r="G17" i="19"/>
  <c r="F17" i="19"/>
  <c r="E17" i="19"/>
  <c r="D17" i="19"/>
  <c r="C17" i="19"/>
  <c r="B8" i="19"/>
  <c r="C31" i="19" l="1"/>
  <c r="O111" i="19"/>
  <c r="O51" i="19" l="1"/>
  <c r="K49" i="19"/>
  <c r="I49" i="19"/>
  <c r="C49" i="19"/>
  <c r="O47" i="19"/>
  <c r="J49" i="19"/>
  <c r="H49" i="19"/>
  <c r="O50" i="19"/>
  <c r="M49" i="19"/>
  <c r="E49" i="19"/>
  <c r="N49" i="19"/>
  <c r="L49" i="19"/>
  <c r="F49" i="19"/>
  <c r="D49" i="19"/>
  <c r="G49" i="19"/>
  <c r="O49" i="19" l="1"/>
  <c r="C154" i="19" l="1"/>
  <c r="C158" i="19"/>
  <c r="N170" i="19"/>
  <c r="M170" i="19"/>
  <c r="L170" i="19"/>
  <c r="K170" i="19"/>
  <c r="J170" i="19"/>
  <c r="I170" i="19"/>
  <c r="H170" i="19"/>
  <c r="G170" i="19"/>
  <c r="F170" i="19"/>
  <c r="E170" i="19"/>
  <c r="D170" i="19"/>
  <c r="C170" i="19"/>
  <c r="N176" i="19"/>
  <c r="M176" i="19"/>
  <c r="L176" i="19"/>
  <c r="K176" i="19"/>
  <c r="J176" i="19"/>
  <c r="I176" i="19"/>
  <c r="H176" i="19"/>
  <c r="G176" i="19"/>
  <c r="F176" i="19"/>
  <c r="E176" i="19"/>
  <c r="D176" i="19"/>
  <c r="C176" i="19"/>
  <c r="N180" i="19"/>
  <c r="M180" i="19"/>
  <c r="L180" i="19"/>
  <c r="K180" i="19"/>
  <c r="J180" i="19"/>
  <c r="I180" i="19"/>
  <c r="H180" i="19"/>
  <c r="G180" i="19"/>
  <c r="F180" i="19"/>
  <c r="E180" i="19"/>
  <c r="D180" i="19"/>
  <c r="C180" i="19"/>
  <c r="N186" i="19"/>
  <c r="M186" i="19"/>
  <c r="L186" i="19"/>
  <c r="K186" i="19"/>
  <c r="J186" i="19"/>
  <c r="I186" i="19"/>
  <c r="H186" i="19"/>
  <c r="G186" i="19"/>
  <c r="F186" i="19"/>
  <c r="E186" i="19"/>
  <c r="D186" i="19"/>
  <c r="C186" i="19"/>
  <c r="N190" i="19"/>
  <c r="M190" i="19"/>
  <c r="L190" i="19"/>
  <c r="K190" i="19"/>
  <c r="J190" i="19"/>
  <c r="I190" i="19"/>
  <c r="H190" i="19"/>
  <c r="G190" i="19"/>
  <c r="F190" i="19"/>
  <c r="E190" i="19"/>
  <c r="D190" i="19"/>
  <c r="C190" i="19"/>
  <c r="D175" i="19" l="1"/>
  <c r="O150" i="19"/>
  <c r="O151" i="19"/>
  <c r="O149" i="19"/>
  <c r="D148" i="19"/>
  <c r="E148" i="19"/>
  <c r="F148" i="19"/>
  <c r="G148" i="19"/>
  <c r="H148" i="19"/>
  <c r="I148" i="19"/>
  <c r="J148" i="19"/>
  <c r="K148" i="19"/>
  <c r="L148" i="19"/>
  <c r="M148" i="19"/>
  <c r="N148" i="19"/>
  <c r="O138" i="19"/>
  <c r="O137" i="19"/>
  <c r="D136" i="19"/>
  <c r="E136" i="19"/>
  <c r="F136" i="19"/>
  <c r="H136" i="19"/>
  <c r="I136" i="19"/>
  <c r="J136" i="19"/>
  <c r="K136" i="19"/>
  <c r="L136" i="19"/>
  <c r="M136" i="19"/>
  <c r="N136" i="19"/>
  <c r="C136" i="19"/>
  <c r="O135" i="19"/>
  <c r="O133" i="19"/>
  <c r="O134" i="19"/>
  <c r="O132" i="19"/>
  <c r="D131" i="19"/>
  <c r="E131" i="19"/>
  <c r="F131" i="19"/>
  <c r="G131" i="19"/>
  <c r="H131" i="19"/>
  <c r="I131" i="19"/>
  <c r="J131" i="19"/>
  <c r="K131" i="19"/>
  <c r="L131" i="19"/>
  <c r="M131" i="19"/>
  <c r="N131" i="19"/>
  <c r="C131" i="19"/>
  <c r="O127" i="19"/>
  <c r="O126" i="19"/>
  <c r="O124" i="19"/>
  <c r="O123" i="19"/>
  <c r="D115" i="19"/>
  <c r="E115" i="19"/>
  <c r="F115" i="19"/>
  <c r="G115" i="19"/>
  <c r="H115" i="19"/>
  <c r="I115" i="19"/>
  <c r="J115" i="19"/>
  <c r="K115" i="19"/>
  <c r="L115" i="19"/>
  <c r="M115" i="19"/>
  <c r="N115" i="19"/>
  <c r="O78" i="19"/>
  <c r="D77" i="19"/>
  <c r="E77" i="19"/>
  <c r="F77" i="19"/>
  <c r="G77" i="19"/>
  <c r="H77" i="19"/>
  <c r="I77" i="19"/>
  <c r="J77" i="19"/>
  <c r="L77" i="19"/>
  <c r="M77" i="19"/>
  <c r="N77" i="19"/>
  <c r="C77" i="19"/>
  <c r="O75" i="19"/>
  <c r="O74" i="19"/>
  <c r="D73" i="19"/>
  <c r="E73" i="19"/>
  <c r="F73" i="19"/>
  <c r="G73" i="19"/>
  <c r="H73" i="19"/>
  <c r="I73" i="19"/>
  <c r="J73" i="19"/>
  <c r="K73" i="19"/>
  <c r="L73" i="19"/>
  <c r="M73" i="19"/>
  <c r="N73" i="19"/>
  <c r="O63" i="19"/>
  <c r="N61" i="19"/>
  <c r="M61" i="19"/>
  <c r="L61" i="19"/>
  <c r="K61" i="19"/>
  <c r="J61" i="19"/>
  <c r="I61" i="19"/>
  <c r="H61" i="19"/>
  <c r="G61" i="19"/>
  <c r="F61" i="19"/>
  <c r="E61" i="19"/>
  <c r="D61" i="19"/>
  <c r="C61" i="19"/>
  <c r="N57" i="19"/>
  <c r="M57" i="19"/>
  <c r="L57" i="19"/>
  <c r="K57" i="19"/>
  <c r="J57" i="19"/>
  <c r="I57" i="19"/>
  <c r="H57" i="19"/>
  <c r="G57" i="19"/>
  <c r="F57" i="19"/>
  <c r="E57" i="19"/>
  <c r="D57" i="19"/>
  <c r="C57" i="19"/>
  <c r="O55" i="19"/>
  <c r="D26" i="19"/>
  <c r="E26" i="19"/>
  <c r="F26" i="19"/>
  <c r="G26" i="19"/>
  <c r="H26" i="19"/>
  <c r="I26" i="19"/>
  <c r="J26" i="19"/>
  <c r="K26" i="19"/>
  <c r="L26" i="19"/>
  <c r="M26" i="19"/>
  <c r="N26" i="19"/>
  <c r="J130" i="19" l="1"/>
  <c r="N130" i="19"/>
  <c r="L130" i="19"/>
  <c r="H130" i="19"/>
  <c r="L175" i="19"/>
  <c r="H175" i="19"/>
  <c r="N175" i="19"/>
  <c r="F175" i="19"/>
  <c r="K175" i="19"/>
  <c r="G175" i="19"/>
  <c r="F130" i="19"/>
  <c r="D130" i="19"/>
  <c r="M175" i="19"/>
  <c r="I175" i="19"/>
  <c r="E175" i="19"/>
  <c r="J175" i="19"/>
  <c r="O73" i="19"/>
  <c r="K130" i="19"/>
  <c r="M130" i="19"/>
  <c r="I130" i="19"/>
  <c r="E130" i="19"/>
  <c r="O148" i="19"/>
  <c r="O131" i="19"/>
  <c r="O118" i="19" l="1"/>
  <c r="O117" i="19"/>
  <c r="O116" i="19"/>
  <c r="C115" i="19"/>
  <c r="O105" i="19"/>
  <c r="O104" i="19"/>
  <c r="O103" i="19"/>
  <c r="N102" i="19"/>
  <c r="M102" i="19"/>
  <c r="L102" i="19"/>
  <c r="K102" i="19"/>
  <c r="J102" i="19"/>
  <c r="I102" i="19"/>
  <c r="H102" i="19"/>
  <c r="G102" i="19"/>
  <c r="F102" i="19"/>
  <c r="E102" i="19"/>
  <c r="D102" i="19"/>
  <c r="C102" i="19"/>
  <c r="O99" i="19"/>
  <c r="C73" i="19"/>
  <c r="O71" i="19"/>
  <c r="O70" i="19"/>
  <c r="N69" i="19"/>
  <c r="M69" i="19"/>
  <c r="L69" i="19"/>
  <c r="K69" i="19"/>
  <c r="J69" i="19"/>
  <c r="I69" i="19"/>
  <c r="H69" i="19"/>
  <c r="G69" i="19"/>
  <c r="F69" i="19"/>
  <c r="E69" i="19"/>
  <c r="D69" i="19"/>
  <c r="C69" i="19"/>
  <c r="C65" i="19"/>
  <c r="O59" i="19"/>
  <c r="O58" i="19"/>
  <c r="O43" i="19"/>
  <c r="O39" i="19"/>
  <c r="O34" i="19"/>
  <c r="O27" i="19"/>
  <c r="C26" i="19"/>
  <c r="O26" i="19" l="1"/>
  <c r="O57" i="19"/>
  <c r="O69" i="19"/>
  <c r="O115" i="19"/>
  <c r="O79" i="19"/>
  <c r="K77" i="19"/>
  <c r="O102" i="19"/>
  <c r="O62" i="19"/>
  <c r="O77" i="19" l="1"/>
  <c r="O61" i="19"/>
  <c r="C175" i="19"/>
  <c r="O179" i="19"/>
  <c r="O178" i="19"/>
  <c r="O177" i="19"/>
  <c r="O173" i="19"/>
  <c r="O172" i="19"/>
  <c r="O171" i="19"/>
  <c r="O167" i="19"/>
  <c r="C148" i="19"/>
  <c r="O170" i="19" l="1"/>
  <c r="O176" i="19"/>
  <c r="O193" i="19" l="1"/>
  <c r="O192" i="19"/>
  <c r="O191" i="19"/>
  <c r="O189" i="19"/>
  <c r="O188" i="19"/>
  <c r="O187" i="19"/>
  <c r="N185" i="19"/>
  <c r="M185" i="19"/>
  <c r="L185" i="19"/>
  <c r="K185" i="19"/>
  <c r="J185" i="19"/>
  <c r="I185" i="19"/>
  <c r="H185" i="19"/>
  <c r="G185" i="19"/>
  <c r="F185" i="19"/>
  <c r="E185" i="19"/>
  <c r="D185" i="19"/>
  <c r="O183" i="19"/>
  <c r="O182" i="19"/>
  <c r="O181" i="19"/>
  <c r="O128" i="19"/>
  <c r="N125" i="19"/>
  <c r="M125" i="19"/>
  <c r="L125" i="19"/>
  <c r="K125" i="19"/>
  <c r="J125" i="19"/>
  <c r="I125" i="19"/>
  <c r="H125" i="19"/>
  <c r="G125" i="19"/>
  <c r="F125" i="19"/>
  <c r="E125" i="19"/>
  <c r="D125" i="19"/>
  <c r="C125" i="19"/>
  <c r="O125" i="19" l="1"/>
  <c r="O186" i="19"/>
  <c r="O180" i="19"/>
  <c r="O190" i="19"/>
  <c r="C185" i="19"/>
  <c r="O139" i="19"/>
  <c r="G136" i="19"/>
  <c r="C130" i="19"/>
  <c r="O175" i="19" l="1"/>
  <c r="O136" i="19"/>
  <c r="G130" i="19"/>
  <c r="O185" i="19"/>
  <c r="C153" i="19"/>
  <c r="O130" i="19" l="1"/>
  <c r="N210" i="19"/>
  <c r="F210" i="19"/>
  <c r="I210" i="19" l="1"/>
  <c r="C81" i="19"/>
  <c r="L210" i="19"/>
  <c r="H210" i="19"/>
  <c r="D210" i="19"/>
  <c r="M210" i="19"/>
  <c r="E210" i="19"/>
  <c r="O212" i="19"/>
  <c r="K210" i="19"/>
  <c r="C210" i="19"/>
  <c r="C200" i="19" l="1"/>
  <c r="C220" i="19"/>
  <c r="C89" i="19"/>
  <c r="G210" i="19"/>
  <c r="D65" i="19" l="1"/>
  <c r="D158" i="19"/>
  <c r="D81" i="19" l="1"/>
  <c r="D200" i="19"/>
  <c r="D89" i="19" l="1"/>
  <c r="D220" i="19"/>
  <c r="E65" i="19" l="1"/>
  <c r="E158" i="19"/>
  <c r="E200" i="19" l="1"/>
  <c r="E81" i="19"/>
  <c r="E220" i="19" l="1"/>
  <c r="E89" i="19"/>
  <c r="F158" i="19" l="1"/>
  <c r="F65" i="19"/>
  <c r="F81" i="19" l="1"/>
  <c r="F200" i="19"/>
  <c r="F89" i="19" l="1"/>
  <c r="F220" i="19"/>
  <c r="G65" i="19" l="1"/>
  <c r="G81" i="19" l="1"/>
  <c r="G200" i="19"/>
  <c r="G158" i="19"/>
  <c r="G89" i="19" l="1"/>
  <c r="G220" i="19"/>
  <c r="H65" i="19" l="1"/>
  <c r="H200" i="19" l="1"/>
  <c r="H81" i="19"/>
  <c r="H158" i="19"/>
  <c r="H220" i="19" l="1"/>
  <c r="H89" i="19"/>
  <c r="I158" i="19" l="1"/>
  <c r="I65" i="19"/>
  <c r="I81" i="19" l="1"/>
  <c r="I89" i="19" l="1"/>
  <c r="I200" i="19"/>
  <c r="I220" i="19"/>
  <c r="J65" i="19" l="1"/>
  <c r="J158" i="19"/>
  <c r="J200" i="19" l="1"/>
  <c r="J81" i="19"/>
  <c r="J220" i="19" l="1"/>
  <c r="J89" i="19"/>
  <c r="K65" i="19" l="1"/>
  <c r="K158" i="19"/>
  <c r="K200" i="19" l="1"/>
  <c r="K81" i="19"/>
  <c r="K89" i="19" l="1"/>
  <c r="K220" i="19"/>
  <c r="L65" i="19" l="1"/>
  <c r="L158" i="19"/>
  <c r="L81" i="19" l="1"/>
  <c r="L200" i="19" l="1"/>
  <c r="L89" i="19"/>
  <c r="L220" i="19"/>
  <c r="M65" i="19" l="1"/>
  <c r="M158" i="19"/>
  <c r="M200" i="19" l="1"/>
  <c r="M81" i="19"/>
  <c r="M220" i="19" l="1"/>
  <c r="M89" i="19"/>
  <c r="N65" i="19" l="1"/>
  <c r="N158" i="19"/>
  <c r="N220" i="19" l="1"/>
  <c r="N89" i="19"/>
  <c r="N81" i="19"/>
  <c r="N200" i="19" l="1"/>
  <c r="J210" i="19" l="1"/>
  <c r="O211" i="19"/>
  <c r="O87" i="19"/>
  <c r="O210" i="19" l="1"/>
  <c r="O145" i="19" l="1"/>
  <c r="O208" i="19"/>
  <c r="F53" i="19" l="1"/>
  <c r="L45" i="19"/>
  <c r="J45" i="19"/>
  <c r="G45" i="19"/>
  <c r="D53" i="19"/>
  <c r="K41" i="19"/>
  <c r="K121" i="19"/>
  <c r="L41" i="19"/>
  <c r="H53" i="19"/>
  <c r="J121" i="19"/>
  <c r="G53" i="19"/>
  <c r="E121" i="19"/>
  <c r="F121" i="19"/>
  <c r="I121" i="19"/>
  <c r="M45" i="19"/>
  <c r="N41" i="19"/>
  <c r="L121" i="19"/>
  <c r="L120" i="19" s="1"/>
  <c r="G121" i="19"/>
  <c r="I45" i="19"/>
  <c r="M53" i="19"/>
  <c r="M121" i="19"/>
  <c r="M120" i="19" s="1"/>
  <c r="D45" i="19"/>
  <c r="F41" i="19"/>
  <c r="N121" i="19"/>
  <c r="N120" i="19" s="1"/>
  <c r="K53" i="19"/>
  <c r="N53" i="19"/>
  <c r="J53" i="19"/>
  <c r="K45" i="19"/>
  <c r="H121" i="19"/>
  <c r="L53" i="19"/>
  <c r="H41" i="19"/>
  <c r="F45" i="19"/>
  <c r="I41" i="19"/>
  <c r="J41" i="19"/>
  <c r="E41" i="19"/>
  <c r="D121" i="19"/>
  <c r="H45" i="19"/>
  <c r="N45" i="19"/>
  <c r="E53" i="19"/>
  <c r="E45" i="19"/>
  <c r="G41" i="19"/>
  <c r="D41" i="19"/>
  <c r="M41" i="19"/>
  <c r="I53" i="19"/>
  <c r="H120" i="19" l="1"/>
  <c r="J120" i="19"/>
  <c r="D120" i="19"/>
  <c r="G120" i="19"/>
  <c r="I120" i="19"/>
  <c r="E120" i="19"/>
  <c r="F120" i="19"/>
  <c r="K120" i="19"/>
  <c r="C41" i="19"/>
  <c r="O42" i="19"/>
  <c r="O41" i="19" s="1"/>
  <c r="J36" i="19"/>
  <c r="M164" i="19"/>
  <c r="M163" i="19" s="1"/>
  <c r="F36" i="19"/>
  <c r="O38" i="19"/>
  <c r="I36" i="19"/>
  <c r="O110" i="19"/>
  <c r="L36" i="19"/>
  <c r="L164" i="19"/>
  <c r="L163" i="19" s="1"/>
  <c r="D36" i="19"/>
  <c r="N36" i="19"/>
  <c r="H164" i="19"/>
  <c r="M36" i="19"/>
  <c r="O166" i="19"/>
  <c r="O112" i="19"/>
  <c r="C45" i="19"/>
  <c r="O46" i="19"/>
  <c r="O45" i="19" s="1"/>
  <c r="C53" i="19"/>
  <c r="O54" i="19"/>
  <c r="O53" i="19" s="1"/>
  <c r="E36" i="19"/>
  <c r="G36" i="19"/>
  <c r="J164" i="19"/>
  <c r="K36" i="19"/>
  <c r="I164" i="19"/>
  <c r="N164" i="19"/>
  <c r="N163" i="19" s="1"/>
  <c r="M108" i="19"/>
  <c r="M107" i="19" s="1"/>
  <c r="O169" i="19"/>
  <c r="O114" i="19"/>
  <c r="C121" i="19"/>
  <c r="O122" i="19"/>
  <c r="O121" i="19" s="1"/>
  <c r="O120" i="19" s="1"/>
  <c r="H36" i="19"/>
  <c r="J163" i="19" l="1"/>
  <c r="I163" i="19"/>
  <c r="H163" i="19"/>
  <c r="C120" i="19"/>
  <c r="D108" i="19"/>
  <c r="D164" i="19"/>
  <c r="G108" i="19"/>
  <c r="F164" i="19"/>
  <c r="H108" i="19"/>
  <c r="K108" i="19"/>
  <c r="G164" i="19"/>
  <c r="E164" i="19"/>
  <c r="F108" i="19"/>
  <c r="C164" i="19"/>
  <c r="O165" i="19"/>
  <c r="L108" i="19"/>
  <c r="L107" i="19" s="1"/>
  <c r="N108" i="19"/>
  <c r="N107" i="19" s="1"/>
  <c r="O113" i="19"/>
  <c r="J108" i="19"/>
  <c r="E108" i="19"/>
  <c r="O109" i="19"/>
  <c r="C108" i="19"/>
  <c r="O37" i="19"/>
  <c r="O36" i="19" s="1"/>
  <c r="C36" i="19"/>
  <c r="K164" i="19"/>
  <c r="O168" i="19"/>
  <c r="I108" i="19"/>
  <c r="D163" i="19" l="1"/>
  <c r="K163" i="19"/>
  <c r="F163" i="19"/>
  <c r="E163" i="19"/>
  <c r="G163" i="19"/>
  <c r="C163" i="19"/>
  <c r="H107" i="19"/>
  <c r="K107" i="19"/>
  <c r="G107" i="19"/>
  <c r="I107" i="19"/>
  <c r="C107" i="19"/>
  <c r="J107" i="19"/>
  <c r="F107" i="19"/>
  <c r="E107" i="19"/>
  <c r="D107" i="19"/>
  <c r="C196" i="19"/>
  <c r="O108" i="19"/>
  <c r="O107" i="19" s="1"/>
  <c r="O164" i="19"/>
  <c r="O163" i="19" s="1"/>
  <c r="C195" i="19" l="1"/>
  <c r="F16" i="19" l="1"/>
  <c r="O18" i="19" l="1"/>
  <c r="C16" i="19" l="1"/>
  <c r="N16" i="19"/>
  <c r="M16" i="19"/>
  <c r="L16" i="19"/>
  <c r="K16" i="19"/>
  <c r="J16" i="19"/>
  <c r="I16" i="19"/>
  <c r="H16" i="19"/>
  <c r="G16" i="19"/>
  <c r="E16" i="19"/>
  <c r="D16" i="19"/>
  <c r="M21" i="19"/>
  <c r="L21" i="19"/>
  <c r="K21" i="19"/>
  <c r="J21" i="19"/>
  <c r="I21" i="19"/>
  <c r="H21" i="19"/>
  <c r="D21" i="19"/>
  <c r="O23" i="19" l="1"/>
  <c r="G21" i="19"/>
  <c r="N21" i="19"/>
  <c r="E21" i="19"/>
  <c r="O24" i="19"/>
  <c r="F21" i="19"/>
  <c r="O22" i="19"/>
  <c r="C21" i="19"/>
  <c r="O17" i="19"/>
  <c r="O16" i="19" s="1"/>
  <c r="O21" i="19" l="1"/>
  <c r="O20" i="19" s="1"/>
  <c r="O15" i="19" s="1"/>
  <c r="O14" i="19" s="1"/>
  <c r="K15" i="19" l="1"/>
  <c r="K14" i="19" s="1"/>
  <c r="I15" i="19" l="1"/>
  <c r="I14" i="19" s="1"/>
  <c r="D15" i="19" l="1"/>
  <c r="D14" i="19" s="1"/>
  <c r="E15" i="19"/>
  <c r="E14" i="19" s="1"/>
  <c r="L15" i="19"/>
  <c r="L14" i="19" s="1"/>
  <c r="M15" i="19"/>
  <c r="M14" i="19" s="1"/>
  <c r="H15" i="19"/>
  <c r="H14" i="19" s="1"/>
  <c r="N15" i="19" l="1"/>
  <c r="N14" i="19" s="1"/>
  <c r="G15" i="19"/>
  <c r="G14" i="19" s="1"/>
  <c r="J15" i="19"/>
  <c r="J14" i="19" s="1"/>
  <c r="F15" i="19"/>
  <c r="F14" i="19" s="1"/>
  <c r="C15" i="19" l="1"/>
  <c r="C14" i="19" s="1"/>
  <c r="F142" i="19" l="1"/>
  <c r="F141" i="19" s="1"/>
  <c r="K31" i="19" l="1"/>
  <c r="H31" i="19"/>
  <c r="M31" i="19"/>
  <c r="G142" i="19"/>
  <c r="G141" i="19" s="1"/>
  <c r="O101" i="19"/>
  <c r="D142" i="19"/>
  <c r="D141" i="19" s="1"/>
  <c r="J142" i="19"/>
  <c r="J141" i="19" s="1"/>
  <c r="O33" i="19"/>
  <c r="N31" i="19"/>
  <c r="L142" i="19"/>
  <c r="L141" i="19" s="1"/>
  <c r="E31" i="19"/>
  <c r="M142" i="19"/>
  <c r="M141" i="19" s="1"/>
  <c r="E142" i="19"/>
  <c r="E141" i="19" s="1"/>
  <c r="O98" i="19"/>
  <c r="L31" i="19"/>
  <c r="D31" i="19"/>
  <c r="O144" i="19"/>
  <c r="O146" i="19"/>
  <c r="G31" i="19"/>
  <c r="H142" i="19"/>
  <c r="H141" i="19" s="1"/>
  <c r="I142" i="19"/>
  <c r="I141" i="19" s="1"/>
  <c r="K142" i="19"/>
  <c r="K141" i="19" s="1"/>
  <c r="O147" i="19"/>
  <c r="I31" i="19"/>
  <c r="F31" i="19"/>
  <c r="N142" i="19"/>
  <c r="N141" i="19" s="1"/>
  <c r="J31" i="19"/>
  <c r="J96" i="19" l="1"/>
  <c r="J95" i="19" s="1"/>
  <c r="G96" i="19"/>
  <c r="G95" i="19" s="1"/>
  <c r="N96" i="19"/>
  <c r="N95" i="19" s="1"/>
  <c r="H96" i="19"/>
  <c r="H95" i="19" s="1"/>
  <c r="E96" i="19"/>
  <c r="E95" i="19" s="1"/>
  <c r="L96" i="19"/>
  <c r="L95" i="19" s="1"/>
  <c r="D96" i="19"/>
  <c r="D95" i="19" s="1"/>
  <c r="G206" i="19"/>
  <c r="G205" i="19" s="1"/>
  <c r="H206" i="19"/>
  <c r="H205" i="19" s="1"/>
  <c r="G85" i="19"/>
  <c r="C142" i="19"/>
  <c r="C141" i="19" s="1"/>
  <c r="O143" i="19"/>
  <c r="O142" i="19" s="1"/>
  <c r="O141" i="19" s="1"/>
  <c r="I206" i="19"/>
  <c r="I205" i="19" s="1"/>
  <c r="L85" i="19"/>
  <c r="N206" i="19"/>
  <c r="N205" i="19" s="1"/>
  <c r="F206" i="19"/>
  <c r="F205" i="19" s="1"/>
  <c r="M96" i="19"/>
  <c r="M95" i="19" s="1"/>
  <c r="K85" i="19"/>
  <c r="N85" i="19"/>
  <c r="E206" i="19"/>
  <c r="E205" i="19" s="1"/>
  <c r="I96" i="19"/>
  <c r="I95" i="19" s="1"/>
  <c r="E85" i="19"/>
  <c r="F96" i="19"/>
  <c r="F95" i="19" s="1"/>
  <c r="J85" i="19"/>
  <c r="D85" i="19"/>
  <c r="O209" i="19"/>
  <c r="L206" i="19"/>
  <c r="L205" i="19" s="1"/>
  <c r="O100" i="19"/>
  <c r="K206" i="19"/>
  <c r="K205" i="19" s="1"/>
  <c r="M85" i="19"/>
  <c r="F85" i="19"/>
  <c r="D206" i="19"/>
  <c r="D205" i="19" s="1"/>
  <c r="C96" i="19"/>
  <c r="O97" i="19"/>
  <c r="K96" i="19"/>
  <c r="K95" i="19" s="1"/>
  <c r="H85" i="19"/>
  <c r="J206" i="19"/>
  <c r="J205" i="19" s="1"/>
  <c r="O32" i="19"/>
  <c r="O31" i="19" s="1"/>
  <c r="I85" i="19"/>
  <c r="M206" i="19"/>
  <c r="M205" i="19" s="1"/>
  <c r="C95" i="19" l="1"/>
  <c r="C216" i="19"/>
  <c r="C85" i="19"/>
  <c r="O86" i="19"/>
  <c r="O85" i="19" s="1"/>
  <c r="O96" i="19"/>
  <c r="O95" i="19" s="1"/>
  <c r="C206" i="19"/>
  <c r="O207" i="19"/>
  <c r="O206" i="19" s="1"/>
  <c r="O205" i="19" s="1"/>
  <c r="C215" i="19" l="1"/>
  <c r="C205" i="19"/>
  <c r="D154" i="19"/>
  <c r="D153" i="19" s="1"/>
  <c r="D196" i="19" l="1"/>
  <c r="D195" i="19" s="1"/>
  <c r="D216" i="19" l="1"/>
  <c r="D215" i="19" s="1"/>
  <c r="E154" i="19" l="1"/>
  <c r="E153" i="19" s="1"/>
  <c r="E196" i="19" l="1"/>
  <c r="E195" i="19" s="1"/>
  <c r="F154" i="19" l="1"/>
  <c r="F153" i="19" s="1"/>
  <c r="E216" i="19"/>
  <c r="E215" i="19" s="1"/>
  <c r="F196" i="19" l="1"/>
  <c r="F195" i="19" s="1"/>
  <c r="F216" i="19" l="1"/>
  <c r="F215" i="19" s="1"/>
  <c r="G154" i="19" l="1"/>
  <c r="G153" i="19" s="1"/>
  <c r="G196" i="19" l="1"/>
  <c r="G195" i="19" s="1"/>
  <c r="G216" i="19" l="1"/>
  <c r="G215" i="19" s="1"/>
  <c r="H196" i="19" l="1"/>
  <c r="H195" i="19" s="1"/>
  <c r="H154" i="19"/>
  <c r="H153" i="19" s="1"/>
  <c r="H216" i="19" l="1"/>
  <c r="H215" i="19" s="1"/>
  <c r="I154" i="19" l="1"/>
  <c r="I153" i="19" s="1"/>
  <c r="I216" i="19" l="1"/>
  <c r="I215" i="19" s="1"/>
  <c r="I196" i="19"/>
  <c r="I195" i="19" s="1"/>
  <c r="J154" i="19" l="1"/>
  <c r="J153" i="19" s="1"/>
  <c r="J196" i="19" l="1"/>
  <c r="J195" i="19" s="1"/>
  <c r="J216" i="19" l="1"/>
  <c r="J215" i="19" s="1"/>
  <c r="K154" i="19"/>
  <c r="K153" i="19" s="1"/>
  <c r="K196" i="19" l="1"/>
  <c r="K195" i="19" s="1"/>
  <c r="K216" i="19" l="1"/>
  <c r="K215" i="19" s="1"/>
  <c r="L196" i="19" l="1"/>
  <c r="L195" i="19" s="1"/>
  <c r="L154" i="19"/>
  <c r="L153" i="19" s="1"/>
  <c r="L216" i="19" l="1"/>
  <c r="L215" i="19" s="1"/>
  <c r="M154" i="19" l="1"/>
  <c r="M153" i="19" s="1"/>
  <c r="M196" i="19" l="1"/>
  <c r="M195" i="19" s="1"/>
  <c r="M216" i="19" l="1"/>
  <c r="M215" i="19" s="1"/>
  <c r="N154" i="19" l="1"/>
  <c r="N153" i="19" s="1"/>
  <c r="N216" i="19" l="1"/>
  <c r="N215" i="19" s="1"/>
  <c r="N196" i="19"/>
  <c r="N195" i="19" s="1"/>
</calcChain>
</file>

<file path=xl/sharedStrings.xml><?xml version="1.0" encoding="utf-8"?>
<sst xmlns="http://schemas.openxmlformats.org/spreadsheetml/2006/main" count="199" uniqueCount="71">
  <si>
    <t>PRINCIPAL</t>
  </si>
  <si>
    <t>FEB</t>
  </si>
  <si>
    <t>MAR</t>
  </si>
  <si>
    <t>MAY</t>
  </si>
  <si>
    <t>JUN</t>
  </si>
  <si>
    <t>JUL</t>
  </si>
  <si>
    <t>Total</t>
  </si>
  <si>
    <t xml:space="preserve">Preliminary Figures in Million of Dominican Pesos (DOP) </t>
  </si>
  <si>
    <t>CONCEPTS</t>
  </si>
  <si>
    <t>JAN</t>
  </si>
  <si>
    <t>APR</t>
  </si>
  <si>
    <t>DISBURSEMENTS</t>
  </si>
  <si>
    <t>I.- Disbursements/Allocations</t>
  </si>
  <si>
    <t>Budget Support</t>
  </si>
  <si>
    <t>Ministry of Finance (Medium/Long Term)</t>
  </si>
  <si>
    <t>Bonds</t>
  </si>
  <si>
    <t>Credit Lines Flows (See Details)</t>
  </si>
  <si>
    <t>Credits (Disbursements)</t>
  </si>
  <si>
    <t>Debits (Repayments)</t>
  </si>
  <si>
    <t>Adjustment for Change in Exchange Rate</t>
  </si>
  <si>
    <t>Disbursements to Decentralized Institutions</t>
  </si>
  <si>
    <t>BanReservas Lending to Rest of NFPS</t>
  </si>
  <si>
    <t>II.- Regular principal maturities</t>
  </si>
  <si>
    <t>Central Government</t>
  </si>
  <si>
    <t>Of which: Bonds</t>
  </si>
  <si>
    <t>Rest of the Non Financial Public Sector</t>
  </si>
  <si>
    <t>III.- Principal payments of the period</t>
  </si>
  <si>
    <t>IV.- Renegotiations of Principal of the period</t>
  </si>
  <si>
    <t>INTERESTS</t>
  </si>
  <si>
    <t xml:space="preserve">    Central Government</t>
  </si>
  <si>
    <t xml:space="preserve">    Interests</t>
  </si>
  <si>
    <t xml:space="preserve">    Moratory Interests</t>
  </si>
  <si>
    <t xml:space="preserve">    Comissions</t>
  </si>
  <si>
    <t xml:space="preserve">    Rest of the Non Financial Public Sector</t>
  </si>
  <si>
    <t xml:space="preserve">    Interest</t>
  </si>
  <si>
    <t>SEPT</t>
  </si>
  <si>
    <t>OCT</t>
  </si>
  <si>
    <t>NOV</t>
  </si>
  <si>
    <t>National Treasury (Short Term)</t>
  </si>
  <si>
    <t>DEC</t>
  </si>
  <si>
    <t>AGO</t>
  </si>
  <si>
    <t>Notes</t>
  </si>
  <si>
    <t xml:space="preserve">1/ Some lines do not present the total amount, because it shows a stock in a specific time.  </t>
  </si>
  <si>
    <t>Local Commercial Banking</t>
  </si>
  <si>
    <t>VIII.- Principal Waivers of the period</t>
  </si>
  <si>
    <t>XII.- Renegotiations of Principal of previous periods</t>
  </si>
  <si>
    <t>IX.- New principal of the period arrears (Unpaid maturities)</t>
  </si>
  <si>
    <t>X.-Principal arrears at the begining of the period</t>
  </si>
  <si>
    <t>XI.-  Payments of the Principal delays at the begining of the period</t>
  </si>
  <si>
    <t>XIII.-  Principal Waivers of previous periods</t>
  </si>
  <si>
    <t>XIV.-   Pending arrears of Principal of previous periods</t>
  </si>
  <si>
    <t xml:space="preserve">XV.- Principal exchange rate adjustments </t>
  </si>
  <si>
    <t>XVI.- Principal arrears at the end of the period</t>
  </si>
  <si>
    <t>XVII.- Regular Interest maturities</t>
  </si>
  <si>
    <t>XVIII.- Interest payments of the period</t>
  </si>
  <si>
    <t>XIX.- Renegotiations of Interest of the period</t>
  </si>
  <si>
    <t>XX.- Interest Waivers of the period</t>
  </si>
  <si>
    <t>XXI.- New Interest of the period arrears (Unpaid maturities)</t>
  </si>
  <si>
    <t>XXII.- Interest arrears at the begining of the period</t>
  </si>
  <si>
    <t>XXIII.- Payments of the Interest dalays at the begining of the period</t>
  </si>
  <si>
    <t>XXIV.- Renegotiations of Interest of previous periods</t>
  </si>
  <si>
    <t>XXV.- Interest Waivers of previous periods</t>
  </si>
  <si>
    <t>XXVI.- Pending arrears of Interest of previous periods</t>
  </si>
  <si>
    <t xml:space="preserve">XXVII.- Interest exchange rate adjustments </t>
  </si>
  <si>
    <t>XXVIII.- Interest arrears at the end of the period</t>
  </si>
  <si>
    <t>VI.- Credit Assignment Agreement</t>
  </si>
  <si>
    <t xml:space="preserve">V.- Principal Prepaid </t>
  </si>
  <si>
    <t>VII.- Principal Discount</t>
  </si>
  <si>
    <t xml:space="preserve">Accrued of interest for prepayment of principal </t>
  </si>
  <si>
    <t>2/ The payments in arreas at the beginning of the period correspond to technical arrears per non-working day</t>
  </si>
  <si>
    <t>3/ Includes payments totaling RD$35,502.6 million related to a liability management operation, of which RD$35,125.03 million corresponds to the early repayment of principal and RD$377.57 million to accrued interest on the repurchased securities maturing on December 27, 2026. This operation is carried out under the provisions of Article 10 of Law No. 90-24 on the Issuance and Placement of Public Debt Securities.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</si>
</sst>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&quot;   &quot;@"/>
    <numFmt numFmtId="166" formatCode="&quot;      &quot;@"/>
    <numFmt numFmtId="167" formatCode="&quot;         &quot;@"/>
    <numFmt numFmtId="168" formatCode="&quot;            &quot;@"/>
    <numFmt numFmtId="169" formatCode="&quot;               &quot;@"/>
    <numFmt numFmtId="170" formatCode="[&gt;=0.05]#,##0.0;[&lt;=-0.05]\-#,##0.0;?0.0"/>
    <numFmt numFmtId="171" formatCode="[Black]#,##0.0;[Black]\-#,##0.0;;"/>
    <numFmt numFmtId="172" formatCode="[Black][&gt;0.05]#,##0.0;[Black][&lt;-0.05]\-#,##0.0;;"/>
    <numFmt numFmtId="173" formatCode="[Black][&gt;0.5]#,##0;[Black][&lt;-0.5]\-#,##0;;"/>
    <numFmt numFmtId="174" formatCode="_(* #,##0_);_(* \(#,##0\);_(* &quot;-&quot;??_);_(@_)"/>
    <numFmt numFmtId="175" formatCode="&quot;Evolution of the Domestic Public Debt of the Non-Financial Public Sector for January - &quot;[$-10409]mmmm\ yyyy"/>
  </numFmts>
  <fonts count="58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9"/>
      <name val="Times New Roman"/>
      <family val="1"/>
    </font>
    <font>
      <sz val="8"/>
      <color indexed="12"/>
      <name val="Helv"/>
    </font>
    <font>
      <sz val="10"/>
      <name val="Geneva"/>
      <family val="2"/>
    </font>
    <font>
      <sz val="8"/>
      <color indexed="8"/>
      <name val="Helv"/>
    </font>
    <font>
      <sz val="10"/>
      <name val="Times New Roman"/>
      <family val="1"/>
    </font>
    <font>
      <sz val="10"/>
      <name val="Tms Rmn"/>
    </font>
    <font>
      <sz val="10"/>
      <color indexed="10"/>
      <name val="MS Sans Serif"/>
      <family val="2"/>
    </font>
    <font>
      <sz val="8"/>
      <name val="Helv"/>
    </font>
    <font>
      <sz val="10"/>
      <name val="Arial"/>
      <family val="2"/>
    </font>
    <font>
      <b/>
      <sz val="13"/>
      <color indexed="8"/>
      <name val="Arial"/>
      <family val="2"/>
    </font>
    <font>
      <sz val="11"/>
      <color indexed="8"/>
      <name val="Calibri"/>
      <family val="2"/>
    </font>
    <font>
      <b/>
      <sz val="13"/>
      <name val="Arial"/>
      <family val="2"/>
    </font>
    <font>
      <b/>
      <sz val="14"/>
      <name val="Arial"/>
      <family val="2"/>
    </font>
    <font>
      <i/>
      <sz val="11"/>
      <name val="Arial"/>
      <family val="2"/>
    </font>
    <font>
      <b/>
      <u/>
      <sz val="11"/>
      <name val="Arial"/>
      <family val="2"/>
    </font>
    <font>
      <b/>
      <i/>
      <sz val="1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  <font>
      <i/>
      <sz val="11"/>
      <color theme="1"/>
      <name val="Arial"/>
      <family val="2"/>
    </font>
    <font>
      <b/>
      <i/>
      <u/>
      <sz val="11"/>
      <color theme="1"/>
      <name val="Arial"/>
      <family val="2"/>
    </font>
    <font>
      <b/>
      <i/>
      <sz val="11"/>
      <color theme="1"/>
      <name val="Arial"/>
      <family val="2"/>
    </font>
    <font>
      <i/>
      <sz val="11"/>
      <color rgb="FF0070C0"/>
      <name val="Arial"/>
      <family val="2"/>
    </font>
    <font>
      <sz val="11"/>
      <color rgb="FF0070C0"/>
      <name val="Arial"/>
      <family val="2"/>
    </font>
    <font>
      <b/>
      <u val="singleAccounting"/>
      <sz val="11"/>
      <color theme="1"/>
      <name val="Arial"/>
      <family val="2"/>
    </font>
    <font>
      <b/>
      <sz val="11"/>
      <color rgb="FF0070C0"/>
      <name val="Arial"/>
      <family val="2"/>
    </font>
    <font>
      <b/>
      <sz val="12"/>
      <color theme="1"/>
      <name val="Arial"/>
      <family val="2"/>
    </font>
    <font>
      <b/>
      <u val="singleAccounting"/>
      <sz val="11"/>
      <name val="Arial"/>
      <family val="2"/>
    </font>
    <font>
      <b/>
      <sz val="11"/>
      <color theme="3" tint="0.39997558519241921"/>
      <name val="Arial"/>
      <family val="2"/>
    </font>
    <font>
      <b/>
      <sz val="11"/>
      <color theme="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16365C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rgb="FFDCE6F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131">
    <xf numFmtId="0" fontId="0" fillId="0" borderId="0"/>
    <xf numFmtId="165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0" fontId="28" fillId="3" borderId="0" applyNumberFormat="0" applyBorder="0" applyAlignment="0" applyProtection="0"/>
    <xf numFmtId="0" fontId="28" fillId="4" borderId="0" applyNumberFormat="0" applyBorder="0" applyAlignment="0" applyProtection="0"/>
    <xf numFmtId="0" fontId="28" fillId="5" borderId="0" applyNumberFormat="0" applyBorder="0" applyAlignment="0" applyProtection="0"/>
    <xf numFmtId="0" fontId="28" fillId="6" borderId="0" applyNumberFormat="0" applyBorder="0" applyAlignment="0" applyProtection="0"/>
    <xf numFmtId="0" fontId="28" fillId="7" borderId="0" applyNumberFormat="0" applyBorder="0" applyAlignment="0" applyProtection="0"/>
    <xf numFmtId="0" fontId="28" fillId="8" borderId="0" applyNumberFormat="0" applyBorder="0" applyAlignment="0" applyProtection="0"/>
    <xf numFmtId="167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0" fontId="28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11" borderId="0" applyNumberFormat="0" applyBorder="0" applyAlignment="0" applyProtection="0"/>
    <xf numFmtId="0" fontId="28" fillId="12" borderId="0" applyNumberFormat="0" applyBorder="0" applyAlignment="0" applyProtection="0"/>
    <xf numFmtId="0" fontId="28" fillId="13" borderId="0" applyNumberFormat="0" applyBorder="0" applyAlignment="0" applyProtection="0"/>
    <xf numFmtId="0" fontId="28" fillId="14" borderId="0" applyNumberFormat="0" applyBorder="0" applyAlignment="0" applyProtection="0"/>
    <xf numFmtId="169" fontId="12" fillId="0" borderId="0" applyFont="0" applyFill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29" fillId="21" borderId="0" applyNumberFormat="0" applyBorder="0" applyAlignment="0" applyProtection="0"/>
    <xf numFmtId="0" fontId="29" fillId="22" borderId="0" applyNumberFormat="0" applyBorder="0" applyAlignment="0" applyProtection="0"/>
    <xf numFmtId="0" fontId="29" fillId="23" borderId="0" applyNumberFormat="0" applyBorder="0" applyAlignment="0" applyProtection="0"/>
    <xf numFmtId="0" fontId="29" fillId="24" borderId="0" applyNumberFormat="0" applyBorder="0" applyAlignment="0" applyProtection="0"/>
    <xf numFmtId="0" fontId="29" fillId="25" borderId="0" applyNumberFormat="0" applyBorder="0" applyAlignment="0" applyProtection="0"/>
    <xf numFmtId="0" fontId="29" fillId="26" borderId="0" applyNumberFormat="0" applyBorder="0" applyAlignment="0" applyProtection="0"/>
    <xf numFmtId="0" fontId="13" fillId="0" borderId="1">
      <protection hidden="1"/>
    </xf>
    <xf numFmtId="0" fontId="14" fillId="2" borderId="1" applyNumberFormat="0" applyFont="0" applyBorder="0" applyAlignment="0" applyProtection="0">
      <protection hidden="1"/>
    </xf>
    <xf numFmtId="0" fontId="30" fillId="27" borderId="0" applyNumberFormat="0" applyBorder="0" applyAlignment="0" applyProtection="0"/>
    <xf numFmtId="0" fontId="31" fillId="28" borderId="12" applyNumberFormat="0" applyAlignment="0" applyProtection="0"/>
    <xf numFmtId="0" fontId="32" fillId="29" borderId="13" applyNumberFormat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4" fillId="30" borderId="0" applyNumberFormat="0" applyBorder="0" applyAlignment="0" applyProtection="0"/>
    <xf numFmtId="0" fontId="35" fillId="0" borderId="14" applyNumberFormat="0" applyFill="0" applyAlignment="0" applyProtection="0"/>
    <xf numFmtId="0" fontId="36" fillId="0" borderId="15" applyNumberFormat="0" applyFill="0" applyAlignment="0" applyProtection="0"/>
    <xf numFmtId="0" fontId="37" fillId="0" borderId="16" applyNumberFormat="0" applyFill="0" applyAlignment="0" applyProtection="0"/>
    <xf numFmtId="0" fontId="37" fillId="0" borderId="0" applyNumberFormat="0" applyFill="0" applyBorder="0" applyAlignment="0" applyProtection="0"/>
    <xf numFmtId="164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0" fontId="38" fillId="31" borderId="12" applyNumberFormat="0" applyAlignment="0" applyProtection="0"/>
    <xf numFmtId="0" fontId="39" fillId="0" borderId="17" applyNumberFormat="0" applyFill="0" applyAlignment="0" applyProtection="0"/>
    <xf numFmtId="0" fontId="15" fillId="0" borderId="1">
      <alignment horizontal="left"/>
      <protection locked="0"/>
    </xf>
    <xf numFmtId="43" fontId="10" fillId="0" borderId="0" applyFont="0" applyFill="0" applyBorder="0" applyAlignment="0" applyProtection="0"/>
    <xf numFmtId="41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2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40" fillId="32" borderId="0" applyNumberFormat="0" applyBorder="0" applyAlignment="0" applyProtection="0"/>
    <xf numFmtId="0" fontId="17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70" fontId="16" fillId="0" borderId="0" applyFill="0" applyBorder="0" applyAlignment="0" applyProtection="0">
      <alignment horizontal="right"/>
    </xf>
    <xf numFmtId="170" fontId="16" fillId="0" borderId="0" applyFill="0" applyBorder="0" applyAlignment="0" applyProtection="0">
      <alignment horizontal="right"/>
    </xf>
    <xf numFmtId="170" fontId="16" fillId="0" borderId="0" applyFill="0" applyBorder="0" applyAlignment="0" applyProtection="0">
      <alignment horizontal="right"/>
    </xf>
    <xf numFmtId="0" fontId="28" fillId="33" borderId="18" applyNumberFormat="0" applyFont="0" applyAlignment="0" applyProtection="0"/>
    <xf numFmtId="0" fontId="41" fillId="28" borderId="19" applyNumberFormat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2" fillId="0" borderId="0" applyFont="0" applyFill="0" applyBorder="0" applyAlignment="0" applyProtection="0"/>
    <xf numFmtId="171" fontId="16" fillId="0" borderId="0" applyFont="0" applyFill="0" applyBorder="0" applyAlignment="0" applyProtection="0"/>
    <xf numFmtId="172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" fillId="0" borderId="0"/>
    <xf numFmtId="0" fontId="18" fillId="0" borderId="1" applyNumberFormat="0" applyFill="0" applyBorder="0" applyAlignment="0" applyProtection="0">
      <protection hidden="1"/>
    </xf>
    <xf numFmtId="0" fontId="19" fillId="2" borderId="1"/>
    <xf numFmtId="0" fontId="42" fillId="0" borderId="20" applyNumberFormat="0" applyFill="0" applyAlignment="0" applyProtection="0"/>
    <xf numFmtId="0" fontId="43" fillId="0" borderId="0" applyNumberForma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43" fontId="2" fillId="0" borderId="0" applyFont="0" applyFill="0" applyBorder="0" applyAlignment="0" applyProtection="0"/>
    <xf numFmtId="0" fontId="2" fillId="33" borderId="18" applyNumberFormat="0" applyFont="0" applyAlignment="0" applyProtection="0"/>
    <xf numFmtId="43" fontId="1" fillId="0" borderId="0" applyFont="0" applyFill="0" applyBorder="0" applyAlignment="0" applyProtection="0"/>
  </cellStyleXfs>
  <cellXfs count="110">
    <xf numFmtId="0" fontId="0" fillId="0" borderId="0" xfId="0"/>
    <xf numFmtId="0" fontId="9" fillId="0" borderId="0" xfId="64" applyFont="1"/>
    <xf numFmtId="43" fontId="9" fillId="0" borderId="0" xfId="36" applyFont="1" applyFill="1" applyBorder="1" applyAlignment="1"/>
    <xf numFmtId="0" fontId="44" fillId="0" borderId="0" xfId="64" applyFont="1"/>
    <xf numFmtId="0" fontId="44" fillId="0" borderId="0" xfId="64" applyFont="1" applyAlignment="1">
      <alignment horizontal="center" vertical="center"/>
    </xf>
    <xf numFmtId="43" fontId="44" fillId="0" borderId="0" xfId="36" applyFont="1" applyFill="1" applyBorder="1" applyAlignment="1"/>
    <xf numFmtId="0" fontId="46" fillId="0" borderId="0" xfId="64" applyFont="1"/>
    <xf numFmtId="164" fontId="46" fillId="0" borderId="0" xfId="64" applyNumberFormat="1" applyFont="1" applyAlignment="1">
      <alignment horizontal="left"/>
    </xf>
    <xf numFmtId="0" fontId="47" fillId="0" borderId="0" xfId="64" applyFont="1"/>
    <xf numFmtId="0" fontId="48" fillId="0" borderId="0" xfId="64" applyFont="1"/>
    <xf numFmtId="0" fontId="45" fillId="0" borderId="0" xfId="64" applyFont="1"/>
    <xf numFmtId="164" fontId="44" fillId="0" borderId="0" xfId="64" applyNumberFormat="1" applyFont="1" applyAlignment="1">
      <alignment horizontal="left" indent="3"/>
    </xf>
    <xf numFmtId="164" fontId="45" fillId="0" borderId="0" xfId="64" applyNumberFormat="1" applyFont="1" applyAlignment="1">
      <alignment horizontal="left" indent="3"/>
    </xf>
    <xf numFmtId="164" fontId="44" fillId="0" borderId="0" xfId="64" applyNumberFormat="1" applyFont="1"/>
    <xf numFmtId="164" fontId="49" fillId="0" borderId="0" xfId="64" applyNumberFormat="1" applyFont="1"/>
    <xf numFmtId="164" fontId="44" fillId="0" borderId="7" xfId="64" applyNumberFormat="1" applyFont="1" applyBorder="1" applyAlignment="1">
      <alignment horizontal="left" indent="3"/>
    </xf>
    <xf numFmtId="43" fontId="44" fillId="0" borderId="0" xfId="36" applyFont="1" applyFill="1" applyBorder="1" applyAlignment="1" applyProtection="1"/>
    <xf numFmtId="0" fontId="50" fillId="0" borderId="0" xfId="64" applyFont="1"/>
    <xf numFmtId="43" fontId="45" fillId="0" borderId="0" xfId="35" applyFont="1" applyFill="1" applyBorder="1" applyAlignment="1"/>
    <xf numFmtId="43" fontId="45" fillId="0" borderId="0" xfId="35" applyFont="1" applyFill="1" applyBorder="1" applyAlignment="1" applyProtection="1"/>
    <xf numFmtId="43" fontId="45" fillId="0" borderId="0" xfId="35" applyFont="1" applyFill="1" applyBorder="1" applyAlignment="1" applyProtection="1">
      <alignment horizontal="center"/>
    </xf>
    <xf numFmtId="0" fontId="47" fillId="34" borderId="0" xfId="64" applyFont="1" applyFill="1" applyAlignment="1">
      <alignment horizontal="left" indent="1"/>
    </xf>
    <xf numFmtId="43" fontId="9" fillId="0" borderId="1" xfId="36" applyFont="1" applyFill="1" applyBorder="1" applyAlignment="1"/>
    <xf numFmtId="164" fontId="9" fillId="0" borderId="0" xfId="64" applyNumberFormat="1" applyFont="1" applyAlignment="1">
      <alignment horizontal="left" indent="3"/>
    </xf>
    <xf numFmtId="164" fontId="25" fillId="0" borderId="0" xfId="64" applyNumberFormat="1" applyFont="1" applyAlignment="1">
      <alignment horizontal="left" indent="3"/>
    </xf>
    <xf numFmtId="0" fontId="25" fillId="34" borderId="0" xfId="64" applyFont="1" applyFill="1" applyAlignment="1">
      <alignment horizontal="left" indent="1"/>
    </xf>
    <xf numFmtId="0" fontId="26" fillId="34" borderId="0" xfId="64" applyFont="1" applyFill="1"/>
    <xf numFmtId="0" fontId="27" fillId="34" borderId="0" xfId="64" applyFont="1" applyFill="1" applyAlignment="1">
      <alignment horizontal="left"/>
    </xf>
    <xf numFmtId="0" fontId="9" fillId="34" borderId="0" xfId="0" applyFont="1" applyFill="1" applyAlignment="1">
      <alignment horizontal="left" indent="4"/>
    </xf>
    <xf numFmtId="43" fontId="8" fillId="0" borderId="0" xfId="36" applyFont="1" applyFill="1" applyBorder="1" applyAlignment="1" applyProtection="1"/>
    <xf numFmtId="164" fontId="8" fillId="0" borderId="0" xfId="64" applyNumberFormat="1" applyFont="1" applyAlignment="1">
      <alignment horizontal="center"/>
    </xf>
    <xf numFmtId="43" fontId="8" fillId="0" borderId="0" xfId="36" applyFont="1" applyFill="1" applyBorder="1" applyAlignment="1" applyProtection="1">
      <alignment horizontal="center"/>
    </xf>
    <xf numFmtId="0" fontId="9" fillId="0" borderId="0" xfId="64" applyFont="1" applyAlignment="1">
      <alignment horizontal="left" indent="2"/>
    </xf>
    <xf numFmtId="0" fontId="9" fillId="0" borderId="0" xfId="64" applyFont="1" applyAlignment="1">
      <alignment horizontal="left" indent="3"/>
    </xf>
    <xf numFmtId="164" fontId="9" fillId="0" borderId="0" xfId="64" applyNumberFormat="1" applyFont="1"/>
    <xf numFmtId="43" fontId="8" fillId="0" borderId="0" xfId="36" applyFont="1" applyFill="1" applyBorder="1" applyProtection="1"/>
    <xf numFmtId="43" fontId="9" fillId="0" borderId="0" xfId="36" applyFont="1" applyFill="1"/>
    <xf numFmtId="43" fontId="27" fillId="0" borderId="0" xfId="36" applyFont="1" applyFill="1" applyBorder="1" applyAlignment="1" applyProtection="1">
      <alignment horizontal="center"/>
    </xf>
    <xf numFmtId="43" fontId="8" fillId="0" borderId="0" xfId="36" applyFont="1" applyFill="1" applyBorder="1" applyAlignment="1"/>
    <xf numFmtId="43" fontId="45" fillId="0" borderId="0" xfId="36" applyFont="1" applyFill="1" applyBorder="1" applyAlignment="1" applyProtection="1"/>
    <xf numFmtId="43" fontId="45" fillId="0" borderId="0" xfId="36" applyFont="1" applyFill="1" applyBorder="1" applyAlignment="1" applyProtection="1">
      <alignment horizontal="center"/>
    </xf>
    <xf numFmtId="43" fontId="45" fillId="0" borderId="5" xfId="35" applyFont="1" applyFill="1" applyBorder="1" applyAlignment="1"/>
    <xf numFmtId="43" fontId="45" fillId="0" borderId="5" xfId="35" applyFont="1" applyFill="1" applyBorder="1" applyAlignment="1" applyProtection="1"/>
    <xf numFmtId="43" fontId="45" fillId="0" borderId="2" xfId="35" applyFont="1" applyFill="1" applyBorder="1" applyAlignment="1" applyProtection="1"/>
    <xf numFmtId="164" fontId="50" fillId="0" borderId="0" xfId="64" applyNumberFormat="1" applyFont="1" applyAlignment="1">
      <alignment horizontal="left" indent="3"/>
    </xf>
    <xf numFmtId="43" fontId="6" fillId="0" borderId="1" xfId="36" applyFont="1" applyFill="1" applyBorder="1" applyAlignment="1"/>
    <xf numFmtId="43" fontId="5" fillId="0" borderId="1" xfId="97" applyFont="1" applyFill="1" applyBorder="1" applyAlignment="1"/>
    <xf numFmtId="43" fontId="51" fillId="0" borderId="1" xfId="97" applyFont="1" applyFill="1" applyBorder="1" applyAlignment="1"/>
    <xf numFmtId="43" fontId="9" fillId="0" borderId="1" xfId="97" applyFont="1" applyFill="1" applyBorder="1" applyAlignment="1"/>
    <xf numFmtId="43" fontId="9" fillId="0" borderId="5" xfId="97" applyFont="1" applyFill="1" applyBorder="1" applyAlignment="1"/>
    <xf numFmtId="43" fontId="45" fillId="0" borderId="1" xfId="97" applyFont="1" applyFill="1" applyBorder="1" applyAlignment="1" applyProtection="1"/>
    <xf numFmtId="43" fontId="51" fillId="0" borderId="5" xfId="97" applyFont="1" applyFill="1" applyBorder="1" applyAlignment="1"/>
    <xf numFmtId="43" fontId="45" fillId="0" borderId="1" xfId="97" applyFont="1" applyFill="1" applyBorder="1" applyAlignment="1"/>
    <xf numFmtId="43" fontId="4" fillId="0" borderId="1" xfId="97" applyFont="1" applyFill="1" applyBorder="1" applyAlignment="1"/>
    <xf numFmtId="43" fontId="52" fillId="0" borderId="1" xfId="97" applyFont="1" applyFill="1" applyBorder="1" applyAlignment="1"/>
    <xf numFmtId="43" fontId="9" fillId="0" borderId="0" xfId="97" applyFont="1" applyFill="1" applyBorder="1" applyAlignment="1"/>
    <xf numFmtId="43" fontId="3" fillId="0" borderId="0" xfId="97" applyFont="1" applyFill="1" applyBorder="1" applyAlignment="1"/>
    <xf numFmtId="43" fontId="3" fillId="0" borderId="1" xfId="97" applyFont="1" applyFill="1" applyBorder="1" applyAlignment="1"/>
    <xf numFmtId="43" fontId="3" fillId="0" borderId="5" xfId="97" applyFont="1" applyFill="1" applyBorder="1" applyAlignment="1"/>
    <xf numFmtId="43" fontId="46" fillId="0" borderId="1" xfId="97" applyFont="1" applyFill="1" applyBorder="1" applyAlignment="1"/>
    <xf numFmtId="43" fontId="45" fillId="0" borderId="0" xfId="97" applyFont="1" applyFill="1" applyBorder="1" applyAlignment="1" applyProtection="1"/>
    <xf numFmtId="43" fontId="45" fillId="0" borderId="0" xfId="97" applyFont="1" applyFill="1" applyBorder="1" applyAlignment="1" applyProtection="1">
      <alignment horizontal="center"/>
    </xf>
    <xf numFmtId="43" fontId="3" fillId="0" borderId="1" xfId="97" applyFont="1" applyFill="1" applyBorder="1" applyAlignment="1" applyProtection="1"/>
    <xf numFmtId="43" fontId="3" fillId="0" borderId="6" xfId="97" applyFont="1" applyFill="1" applyBorder="1" applyAlignment="1" applyProtection="1"/>
    <xf numFmtId="43" fontId="3" fillId="0" borderId="0" xfId="97" applyFont="1" applyFill="1" applyBorder="1" applyAlignment="1" applyProtection="1"/>
    <xf numFmtId="0" fontId="46" fillId="0" borderId="0" xfId="0" applyFont="1"/>
    <xf numFmtId="43" fontId="55" fillId="0" borderId="1" xfId="97" applyFont="1" applyFill="1" applyBorder="1" applyAlignment="1"/>
    <xf numFmtId="43" fontId="3" fillId="0" borderId="5" xfId="35" applyFont="1" applyFill="1" applyBorder="1" applyAlignment="1" applyProtection="1"/>
    <xf numFmtId="43" fontId="8" fillId="0" borderId="5" xfId="35" applyFont="1" applyFill="1" applyBorder="1" applyAlignment="1"/>
    <xf numFmtId="0" fontId="48" fillId="0" borderId="0" xfId="0" applyFont="1"/>
    <xf numFmtId="43" fontId="3" fillId="0" borderId="1" xfId="35" applyFont="1" applyFill="1" applyBorder="1" applyAlignment="1"/>
    <xf numFmtId="43" fontId="51" fillId="0" borderId="5" xfId="35" applyFont="1" applyFill="1" applyBorder="1" applyAlignment="1"/>
    <xf numFmtId="164" fontId="57" fillId="35" borderId="10" xfId="64" applyNumberFormat="1" applyFont="1" applyFill="1" applyBorder="1" applyAlignment="1">
      <alignment horizontal="center" vertical="center"/>
    </xf>
    <xf numFmtId="43" fontId="57" fillId="35" borderId="10" xfId="36" applyFont="1" applyFill="1" applyBorder="1" applyAlignment="1" applyProtection="1">
      <alignment horizontal="center" vertical="center"/>
    </xf>
    <xf numFmtId="43" fontId="57" fillId="35" borderId="10" xfId="97" applyFont="1" applyFill="1" applyBorder="1" applyAlignment="1" applyProtection="1">
      <alignment horizontal="center" vertical="center"/>
    </xf>
    <xf numFmtId="43" fontId="57" fillId="35" borderId="10" xfId="35" applyFont="1" applyFill="1" applyBorder="1" applyAlignment="1" applyProtection="1">
      <alignment horizontal="center" vertical="center"/>
    </xf>
    <xf numFmtId="39" fontId="45" fillId="37" borderId="3" xfId="64" applyNumberFormat="1" applyFont="1" applyFill="1" applyBorder="1"/>
    <xf numFmtId="43" fontId="45" fillId="37" borderId="4" xfId="97" applyFont="1" applyFill="1" applyBorder="1" applyAlignment="1" applyProtection="1"/>
    <xf numFmtId="39" fontId="45" fillId="37" borderId="0" xfId="64" applyNumberFormat="1" applyFont="1" applyFill="1"/>
    <xf numFmtId="43" fontId="45" fillId="37" borderId="1" xfId="97" applyFont="1" applyFill="1" applyBorder="1" applyAlignment="1" applyProtection="1"/>
    <xf numFmtId="43" fontId="45" fillId="37" borderId="5" xfId="35" applyFont="1" applyFill="1" applyBorder="1" applyAlignment="1"/>
    <xf numFmtId="0" fontId="8" fillId="37" borderId="7" xfId="64" applyFont="1" applyFill="1" applyBorder="1"/>
    <xf numFmtId="43" fontId="45" fillId="37" borderId="6" xfId="97" applyFont="1" applyFill="1" applyBorder="1" applyAlignment="1"/>
    <xf numFmtId="43" fontId="45" fillId="37" borderId="2" xfId="97" applyFont="1" applyFill="1" applyBorder="1" applyAlignment="1"/>
    <xf numFmtId="39" fontId="8" fillId="37" borderId="7" xfId="64" applyNumberFormat="1" applyFont="1" applyFill="1" applyBorder="1"/>
    <xf numFmtId="43" fontId="8" fillId="37" borderId="6" xfId="97" applyFont="1" applyFill="1" applyBorder="1" applyAlignment="1" applyProtection="1"/>
    <xf numFmtId="43" fontId="8" fillId="37" borderId="2" xfId="97" applyFont="1" applyFill="1" applyBorder="1" applyAlignment="1" applyProtection="1"/>
    <xf numFmtId="43" fontId="8" fillId="37" borderId="2" xfId="35" applyFont="1" applyFill="1" applyBorder="1" applyAlignment="1" applyProtection="1"/>
    <xf numFmtId="164" fontId="8" fillId="37" borderId="8" xfId="64" applyNumberFormat="1" applyFont="1" applyFill="1" applyBorder="1"/>
    <xf numFmtId="43" fontId="8" fillId="37" borderId="9" xfId="97" applyFont="1" applyFill="1" applyBorder="1" applyAlignment="1" applyProtection="1"/>
    <xf numFmtId="43" fontId="8" fillId="37" borderId="11" xfId="97" applyFont="1" applyFill="1" applyBorder="1" applyAlignment="1" applyProtection="1"/>
    <xf numFmtId="164" fontId="8" fillId="37" borderId="7" xfId="64" applyNumberFormat="1" applyFont="1" applyFill="1" applyBorder="1"/>
    <xf numFmtId="43" fontId="8" fillId="37" borderId="11" xfId="35" applyFont="1" applyFill="1" applyBorder="1" applyAlignment="1" applyProtection="1"/>
    <xf numFmtId="43" fontId="52" fillId="37" borderId="5" xfId="35" applyFont="1" applyFill="1" applyBorder="1" applyAlignment="1"/>
    <xf numFmtId="43" fontId="46" fillId="37" borderId="5" xfId="35" applyFont="1" applyFill="1" applyBorder="1" applyAlignment="1"/>
    <xf numFmtId="43" fontId="53" fillId="37" borderId="5" xfId="35" applyFont="1" applyFill="1" applyBorder="1" applyAlignment="1"/>
    <xf numFmtId="43" fontId="8" fillId="37" borderId="5" xfId="35" applyFont="1" applyFill="1" applyBorder="1" applyAlignment="1"/>
    <xf numFmtId="43" fontId="3" fillId="37" borderId="5" xfId="35" applyFont="1" applyFill="1" applyBorder="1" applyAlignment="1"/>
    <xf numFmtId="43" fontId="56" fillId="37" borderId="5" xfId="35" applyFont="1" applyFill="1" applyBorder="1" applyAlignment="1"/>
    <xf numFmtId="0" fontId="47" fillId="34" borderId="0" xfId="104" applyFont="1" applyFill="1" applyAlignment="1">
      <alignment horizontal="left" indent="1"/>
    </xf>
    <xf numFmtId="174" fontId="9" fillId="0" borderId="0" xfId="36" applyNumberFormat="1" applyFont="1" applyFill="1" applyBorder="1" applyAlignment="1"/>
    <xf numFmtId="43" fontId="44" fillId="0" borderId="0" xfId="64" applyNumberFormat="1" applyFont="1"/>
    <xf numFmtId="0" fontId="21" fillId="0" borderId="0" xfId="64" applyFont="1" applyAlignment="1">
      <alignment horizontal="center"/>
    </xf>
    <xf numFmtId="0" fontId="3" fillId="0" borderId="0" xfId="64" applyFont="1"/>
    <xf numFmtId="43" fontId="45" fillId="37" borderId="21" xfId="97" applyFont="1" applyFill="1" applyBorder="1" applyAlignment="1" applyProtection="1"/>
    <xf numFmtId="0" fontId="21" fillId="0" borderId="0" xfId="64" applyFont="1" applyAlignment="1">
      <alignment horizontal="center"/>
    </xf>
    <xf numFmtId="164" fontId="23" fillId="0" borderId="10" xfId="64" applyNumberFormat="1" applyFont="1" applyBorder="1" applyAlignment="1">
      <alignment horizontal="center" wrapText="1"/>
    </xf>
    <xf numFmtId="175" fontId="24" fillId="0" borderId="0" xfId="64" applyNumberFormat="1" applyFont="1" applyAlignment="1">
      <alignment horizontal="center" vertical="center" wrapText="1"/>
    </xf>
    <xf numFmtId="164" fontId="54" fillId="36" borderId="10" xfId="64" applyNumberFormat="1" applyFont="1" applyFill="1" applyBorder="1" applyAlignment="1">
      <alignment horizontal="center"/>
    </xf>
    <xf numFmtId="0" fontId="7" fillId="0" borderId="0" xfId="0" applyFont="1" applyAlignment="1">
      <alignment horizontal="left" vertical="center" wrapText="1"/>
    </xf>
  </cellXfs>
  <cellStyles count="131">
    <cellStyle name="1 indent" xfId="1" xr:uid="{00000000-0005-0000-0000-000000000000}"/>
    <cellStyle name="2 indents" xfId="2" xr:uid="{00000000-0005-0000-0000-000001000000}"/>
    <cellStyle name="20% - Accent1 2" xfId="3" xr:uid="{00000000-0005-0000-0000-000002000000}"/>
    <cellStyle name="20% - Accent1 2 2" xfId="116" xr:uid="{00000000-0005-0000-0000-000003000000}"/>
    <cellStyle name="20% - Accent2 2" xfId="4" xr:uid="{00000000-0005-0000-0000-000004000000}"/>
    <cellStyle name="20% - Accent2 2 2" xfId="117" xr:uid="{00000000-0005-0000-0000-000005000000}"/>
    <cellStyle name="20% - Accent3 2" xfId="5" xr:uid="{00000000-0005-0000-0000-000006000000}"/>
    <cellStyle name="20% - Accent3 2 2" xfId="118" xr:uid="{00000000-0005-0000-0000-000007000000}"/>
    <cellStyle name="20% - Accent4 2" xfId="6" xr:uid="{00000000-0005-0000-0000-000008000000}"/>
    <cellStyle name="20% - Accent4 2 2" xfId="119" xr:uid="{00000000-0005-0000-0000-000009000000}"/>
    <cellStyle name="20% - Accent5 2" xfId="7" xr:uid="{00000000-0005-0000-0000-00000A000000}"/>
    <cellStyle name="20% - Accent5 2 2" xfId="120" xr:uid="{00000000-0005-0000-0000-00000B000000}"/>
    <cellStyle name="20% - Accent6 2" xfId="8" xr:uid="{00000000-0005-0000-0000-00000C000000}"/>
    <cellStyle name="20% - Accent6 2 2" xfId="121" xr:uid="{00000000-0005-0000-0000-00000D000000}"/>
    <cellStyle name="3 indents" xfId="9" xr:uid="{00000000-0005-0000-0000-00000E000000}"/>
    <cellStyle name="4 indents" xfId="10" xr:uid="{00000000-0005-0000-0000-00000F000000}"/>
    <cellStyle name="40% - Accent1 2" xfId="11" xr:uid="{00000000-0005-0000-0000-000010000000}"/>
    <cellStyle name="40% - Accent1 2 2" xfId="122" xr:uid="{00000000-0005-0000-0000-000011000000}"/>
    <cellStyle name="40% - Accent2 2" xfId="12" xr:uid="{00000000-0005-0000-0000-000012000000}"/>
    <cellStyle name="40% - Accent2 2 2" xfId="123" xr:uid="{00000000-0005-0000-0000-000013000000}"/>
    <cellStyle name="40% - Accent3 2" xfId="13" xr:uid="{00000000-0005-0000-0000-000014000000}"/>
    <cellStyle name="40% - Accent3 2 2" xfId="124" xr:uid="{00000000-0005-0000-0000-000015000000}"/>
    <cellStyle name="40% - Accent4 2" xfId="14" xr:uid="{00000000-0005-0000-0000-000016000000}"/>
    <cellStyle name="40% - Accent4 2 2" xfId="125" xr:uid="{00000000-0005-0000-0000-000017000000}"/>
    <cellStyle name="40% - Accent5 2" xfId="15" xr:uid="{00000000-0005-0000-0000-000018000000}"/>
    <cellStyle name="40% - Accent5 2 2" xfId="126" xr:uid="{00000000-0005-0000-0000-000019000000}"/>
    <cellStyle name="40% - Accent6 2" xfId="16" xr:uid="{00000000-0005-0000-0000-00001A000000}"/>
    <cellStyle name="40% - Accent6 2 2" xfId="127" xr:uid="{00000000-0005-0000-0000-00001B000000}"/>
    <cellStyle name="5 indents" xfId="17" xr:uid="{00000000-0005-0000-0000-00001C000000}"/>
    <cellStyle name="60% - Accent1 2" xfId="18" xr:uid="{00000000-0005-0000-0000-00001D000000}"/>
    <cellStyle name="60% - Accent2 2" xfId="19" xr:uid="{00000000-0005-0000-0000-00001E000000}"/>
    <cellStyle name="60% - Accent3 2" xfId="20" xr:uid="{00000000-0005-0000-0000-00001F000000}"/>
    <cellStyle name="60% - Accent4 2" xfId="21" xr:uid="{00000000-0005-0000-0000-000020000000}"/>
    <cellStyle name="60% - Accent5 2" xfId="22" xr:uid="{00000000-0005-0000-0000-000021000000}"/>
    <cellStyle name="60% - Accent6 2" xfId="23" xr:uid="{00000000-0005-0000-0000-000022000000}"/>
    <cellStyle name="Accent1 2" xfId="24" xr:uid="{00000000-0005-0000-0000-000023000000}"/>
    <cellStyle name="Accent2 2" xfId="25" xr:uid="{00000000-0005-0000-0000-000024000000}"/>
    <cellStyle name="Accent3 2" xfId="26" xr:uid="{00000000-0005-0000-0000-000025000000}"/>
    <cellStyle name="Accent4 2" xfId="27" xr:uid="{00000000-0005-0000-0000-000026000000}"/>
    <cellStyle name="Accent5 2" xfId="28" xr:uid="{00000000-0005-0000-0000-000027000000}"/>
    <cellStyle name="Accent6 2" xfId="29" xr:uid="{00000000-0005-0000-0000-000028000000}"/>
    <cellStyle name="Array" xfId="30" xr:uid="{00000000-0005-0000-0000-000029000000}"/>
    <cellStyle name="Array Enter" xfId="31" xr:uid="{00000000-0005-0000-0000-00002A000000}"/>
    <cellStyle name="Bad 2" xfId="32" xr:uid="{00000000-0005-0000-0000-00002B000000}"/>
    <cellStyle name="Calculation 2" xfId="33" xr:uid="{00000000-0005-0000-0000-00002C000000}"/>
    <cellStyle name="Check Cell 2" xfId="34" xr:uid="{00000000-0005-0000-0000-00002D000000}"/>
    <cellStyle name="Comma" xfId="35" builtinId="3"/>
    <cellStyle name="Comma 2" xfId="36" xr:uid="{00000000-0005-0000-0000-00002F000000}"/>
    <cellStyle name="Comma 2 2" xfId="37" xr:uid="{00000000-0005-0000-0000-000030000000}"/>
    <cellStyle name="Comma 2 2 2" xfId="97" xr:uid="{00000000-0005-0000-0000-000031000000}"/>
    <cellStyle name="Comma 2 3" xfId="38" xr:uid="{00000000-0005-0000-0000-000032000000}"/>
    <cellStyle name="Comma 2 3 2" xfId="98" xr:uid="{00000000-0005-0000-0000-000033000000}"/>
    <cellStyle name="Comma 2 4" xfId="96" xr:uid="{00000000-0005-0000-0000-000034000000}"/>
    <cellStyle name="Comma 3" xfId="39" xr:uid="{00000000-0005-0000-0000-000035000000}"/>
    <cellStyle name="Comma 3 2" xfId="40" xr:uid="{00000000-0005-0000-0000-000036000000}"/>
    <cellStyle name="Comma 3 2 2" xfId="100" xr:uid="{00000000-0005-0000-0000-000037000000}"/>
    <cellStyle name="Comma 3 3" xfId="41" xr:uid="{00000000-0005-0000-0000-000038000000}"/>
    <cellStyle name="Comma 3 3 2" xfId="128" xr:uid="{00000000-0005-0000-0000-000039000000}"/>
    <cellStyle name="Comma 3 4" xfId="99" xr:uid="{00000000-0005-0000-0000-00003A000000}"/>
    <cellStyle name="Comma 3 5" xfId="130" xr:uid="{00000000-0005-0000-0000-00003B000000}"/>
    <cellStyle name="Comma 4 2" xfId="42" xr:uid="{00000000-0005-0000-0000-00003C000000}"/>
    <cellStyle name="Comma 5" xfId="43" xr:uid="{00000000-0005-0000-0000-00003D000000}"/>
    <cellStyle name="Comma 6" xfId="44" xr:uid="{00000000-0005-0000-0000-00003E000000}"/>
    <cellStyle name="Explanatory Text 2" xfId="45" xr:uid="{00000000-0005-0000-0000-00003F000000}"/>
    <cellStyle name="Good 2" xfId="46" xr:uid="{00000000-0005-0000-0000-000040000000}"/>
    <cellStyle name="Heading 1 2" xfId="47" xr:uid="{00000000-0005-0000-0000-000041000000}"/>
    <cellStyle name="Heading 2 2" xfId="48" xr:uid="{00000000-0005-0000-0000-000042000000}"/>
    <cellStyle name="Heading 3 2" xfId="49" xr:uid="{00000000-0005-0000-0000-000043000000}"/>
    <cellStyle name="Heading 4 2" xfId="50" xr:uid="{00000000-0005-0000-0000-000044000000}"/>
    <cellStyle name="imf-one decimal" xfId="51" xr:uid="{00000000-0005-0000-0000-000045000000}"/>
    <cellStyle name="imf-zero decimal" xfId="52" xr:uid="{00000000-0005-0000-0000-000046000000}"/>
    <cellStyle name="Input 2" xfId="53" xr:uid="{00000000-0005-0000-0000-000047000000}"/>
    <cellStyle name="Linked Cell 2" xfId="54" xr:uid="{00000000-0005-0000-0000-000048000000}"/>
    <cellStyle name="MacroCode" xfId="55" xr:uid="{00000000-0005-0000-0000-000049000000}"/>
    <cellStyle name="Millares 2" xfId="56" xr:uid="{00000000-0005-0000-0000-00004A000000}"/>
    <cellStyle name="Millares 2 2" xfId="101" xr:uid="{00000000-0005-0000-0000-00004B000000}"/>
    <cellStyle name="Milliers [0]_Encours - Apr rééch" xfId="57" xr:uid="{00000000-0005-0000-0000-00004C000000}"/>
    <cellStyle name="Milliers_Encours - Apr rééch" xfId="58" xr:uid="{00000000-0005-0000-0000-00004D000000}"/>
    <cellStyle name="Monétaire [0]_Encours - Apr rééch" xfId="59" xr:uid="{00000000-0005-0000-0000-00004E000000}"/>
    <cellStyle name="Monétaire_Encours - Apr rééch" xfId="60" xr:uid="{00000000-0005-0000-0000-00004F000000}"/>
    <cellStyle name="Neutral 2" xfId="61" xr:uid="{00000000-0005-0000-0000-000050000000}"/>
    <cellStyle name="Normal" xfId="0" builtinId="0"/>
    <cellStyle name="Normal - Style1" xfId="62" xr:uid="{00000000-0005-0000-0000-000052000000}"/>
    <cellStyle name="Normal 2" xfId="63" xr:uid="{00000000-0005-0000-0000-000053000000}"/>
    <cellStyle name="Normal 2 2" xfId="64" xr:uid="{00000000-0005-0000-0000-000054000000}"/>
    <cellStyle name="Normal 2 2 2" xfId="65" xr:uid="{00000000-0005-0000-0000-000055000000}"/>
    <cellStyle name="Normal 2 2 2 2" xfId="66" xr:uid="{00000000-0005-0000-0000-000056000000}"/>
    <cellStyle name="Normal 2 2 2 2 2" xfId="67" xr:uid="{00000000-0005-0000-0000-000057000000}"/>
    <cellStyle name="Normal 2 2 2 2 2 2" xfId="104" xr:uid="{00000000-0005-0000-0000-000058000000}"/>
    <cellStyle name="Normal 2 2 2 2 3" xfId="68" xr:uid="{00000000-0005-0000-0000-000059000000}"/>
    <cellStyle name="Normal 2 2 2 2 3 2" xfId="105" xr:uid="{00000000-0005-0000-0000-00005A000000}"/>
    <cellStyle name="Normal 2 2 2 3" xfId="69" xr:uid="{00000000-0005-0000-0000-00005B000000}"/>
    <cellStyle name="Normal 2 2 2 3 2" xfId="106" xr:uid="{00000000-0005-0000-0000-00005C000000}"/>
    <cellStyle name="Normal 2 2 2 4" xfId="70" xr:uid="{00000000-0005-0000-0000-00005D000000}"/>
    <cellStyle name="Normal 2 2 2 5" xfId="103" xr:uid="{00000000-0005-0000-0000-00005E000000}"/>
    <cellStyle name="Normal 2 2 3" xfId="71" xr:uid="{00000000-0005-0000-0000-00005F000000}"/>
    <cellStyle name="Normal 2 2 3 2" xfId="72" xr:uid="{00000000-0005-0000-0000-000060000000}"/>
    <cellStyle name="Normal 2 2 3 3" xfId="73" xr:uid="{00000000-0005-0000-0000-000061000000}"/>
    <cellStyle name="Normal 2 2 3 4" xfId="107" xr:uid="{00000000-0005-0000-0000-000062000000}"/>
    <cellStyle name="Normal 2 2 4" xfId="74" xr:uid="{00000000-0005-0000-0000-000063000000}"/>
    <cellStyle name="Normal 2 2 4 2" xfId="108" xr:uid="{00000000-0005-0000-0000-000064000000}"/>
    <cellStyle name="Normal 2 2 5" xfId="102" xr:uid="{00000000-0005-0000-0000-000065000000}"/>
    <cellStyle name="Normal 2 3" xfId="75" xr:uid="{00000000-0005-0000-0000-000066000000}"/>
    <cellStyle name="Normal 2 3 2" xfId="109" xr:uid="{00000000-0005-0000-0000-000067000000}"/>
    <cellStyle name="Normal 3" xfId="76" xr:uid="{00000000-0005-0000-0000-000068000000}"/>
    <cellStyle name="Normal 3 2" xfId="77" xr:uid="{00000000-0005-0000-0000-000069000000}"/>
    <cellStyle name="Normal 3 2 2" xfId="111" xr:uid="{00000000-0005-0000-0000-00006A000000}"/>
    <cellStyle name="Normal 3 3" xfId="110" xr:uid="{00000000-0005-0000-0000-00006B000000}"/>
    <cellStyle name="Normal 4" xfId="78" xr:uid="{00000000-0005-0000-0000-00006C000000}"/>
    <cellStyle name="Normal 4 2" xfId="112" xr:uid="{00000000-0005-0000-0000-00006D000000}"/>
    <cellStyle name="Normal Table" xfId="79" xr:uid="{00000000-0005-0000-0000-00006E000000}"/>
    <cellStyle name="Normal Table 2" xfId="80" xr:uid="{00000000-0005-0000-0000-00006F000000}"/>
    <cellStyle name="Normal Table 3" xfId="81" xr:uid="{00000000-0005-0000-0000-000070000000}"/>
    <cellStyle name="Note 2" xfId="82" xr:uid="{00000000-0005-0000-0000-000071000000}"/>
    <cellStyle name="Note 2 2" xfId="129" xr:uid="{00000000-0005-0000-0000-000072000000}"/>
    <cellStyle name="Output 2" xfId="83" xr:uid="{00000000-0005-0000-0000-000073000000}"/>
    <cellStyle name="Percent 2" xfId="84" xr:uid="{00000000-0005-0000-0000-000074000000}"/>
    <cellStyle name="Percent 2 2" xfId="113" xr:uid="{00000000-0005-0000-0000-000075000000}"/>
    <cellStyle name="Percent 3" xfId="85" xr:uid="{00000000-0005-0000-0000-000076000000}"/>
    <cellStyle name="Percent 3 2" xfId="114" xr:uid="{00000000-0005-0000-0000-000077000000}"/>
    <cellStyle name="Percent 5" xfId="86" xr:uid="{00000000-0005-0000-0000-000078000000}"/>
    <cellStyle name="percentage difference" xfId="87" xr:uid="{00000000-0005-0000-0000-000079000000}"/>
    <cellStyle name="percentage difference one decimal" xfId="88" xr:uid="{00000000-0005-0000-0000-00007A000000}"/>
    <cellStyle name="percentage difference zero decimal" xfId="89" xr:uid="{00000000-0005-0000-0000-00007B000000}"/>
    <cellStyle name="Porcentual 2" xfId="90" xr:uid="{00000000-0005-0000-0000-00007C000000}"/>
    <cellStyle name="Porcentual 2 2" xfId="115" xr:uid="{00000000-0005-0000-0000-00007D000000}"/>
    <cellStyle name="Publication" xfId="91" xr:uid="{00000000-0005-0000-0000-00007E000000}"/>
    <cellStyle name="Red Text" xfId="92" xr:uid="{00000000-0005-0000-0000-00007F000000}"/>
    <cellStyle name="TopGrey" xfId="93" xr:uid="{00000000-0005-0000-0000-000080000000}"/>
    <cellStyle name="Total 2" xfId="94" xr:uid="{00000000-0005-0000-0000-000081000000}"/>
    <cellStyle name="Warning Text 2" xfId="95" xr:uid="{00000000-0005-0000-0000-000082000000}"/>
  </cellStyles>
  <dxfs count="0"/>
  <tableStyles count="1" defaultTableStyle="TableStyleMedium9" defaultPivotStyle="PivotStyleLight16">
    <tableStyle name="Invisible" pivot="0" table="0" count="0" xr9:uid="{5DDB9EE3-E644-424A-8445-D1EC614B0095}"/>
  </tableStyles>
  <colors>
    <mruColors>
      <color rgb="FFDCE6F1"/>
      <color rgb="FFC5D9F1"/>
      <color rgb="FF16365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7</xdr:row>
      <xdr:rowOff>133350</xdr:rowOff>
    </xdr:from>
    <xdr:to>
      <xdr:col>3</xdr:col>
      <xdr:colOff>0</xdr:colOff>
      <xdr:row>9</xdr:row>
      <xdr:rowOff>119</xdr:rowOff>
    </xdr:to>
    <xdr:sp macro="" textlink="">
      <xdr:nvSpPr>
        <xdr:cNvPr id="2" name="Text Box 2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1828800" y="771525"/>
          <a:ext cx="0" cy="361950"/>
        </a:xfrm>
        <a:prstGeom prst="rect">
          <a:avLst/>
        </a:prstGeom>
        <a:solidFill>
          <a:srgbClr val="99CC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Falta Verificar los cambios realizados con Ana Beatriz, ya que aún presenta problemas </a:t>
          </a:r>
        </a:p>
      </xdr:txBody>
    </xdr:sp>
    <xdr:clientData/>
  </xdr:twoCellAnchor>
  <xdr:twoCellAnchor>
    <xdr:from>
      <xdr:col>3</xdr:col>
      <xdr:colOff>0</xdr:colOff>
      <xdr:row>7</xdr:row>
      <xdr:rowOff>133350</xdr:rowOff>
    </xdr:from>
    <xdr:to>
      <xdr:col>3</xdr:col>
      <xdr:colOff>0</xdr:colOff>
      <xdr:row>9</xdr:row>
      <xdr:rowOff>119</xdr:rowOff>
    </xdr:to>
    <xdr:sp macro="" textlink="">
      <xdr:nvSpPr>
        <xdr:cNvPr id="3" name="Text Box 28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5781675" y="1685925"/>
          <a:ext cx="0" cy="514350"/>
        </a:xfrm>
        <a:prstGeom prst="rect">
          <a:avLst/>
        </a:prstGeom>
        <a:solidFill>
          <a:srgbClr val="99CC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Falta Verificar los cambios realizados con Ana Beatriz, ya que aún presenta problemas </a:t>
          </a:r>
        </a:p>
      </xdr:txBody>
    </xdr:sp>
    <xdr:clientData/>
  </xdr:twoCellAnchor>
  <xdr:twoCellAnchor editAs="oneCell">
    <xdr:from>
      <xdr:col>1</xdr:col>
      <xdr:colOff>4167159</xdr:colOff>
      <xdr:row>0</xdr:row>
      <xdr:rowOff>0</xdr:rowOff>
    </xdr:from>
    <xdr:to>
      <xdr:col>3</xdr:col>
      <xdr:colOff>121184</xdr:colOff>
      <xdr:row>5</xdr:row>
      <xdr:rowOff>177893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DC508ED3-118A-45AE-83FE-0CB7A171F0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45753" y="0"/>
          <a:ext cx="1418994" cy="1154206"/>
        </a:xfrm>
        <a:prstGeom prst="rect">
          <a:avLst/>
        </a:prstGeom>
      </xdr:spPr>
    </xdr:pic>
    <xdr:clientData/>
  </xdr:twoCellAnchor>
  <xdr:twoCellAnchor editAs="oneCell">
    <xdr:from>
      <xdr:col>6</xdr:col>
      <xdr:colOff>113569</xdr:colOff>
      <xdr:row>0</xdr:row>
      <xdr:rowOff>140914</xdr:rowOff>
    </xdr:from>
    <xdr:to>
      <xdr:col>7</xdr:col>
      <xdr:colOff>220305</xdr:colOff>
      <xdr:row>5</xdr:row>
      <xdr:rowOff>122473</xdr:rowOff>
    </xdr:to>
    <xdr:pic>
      <xdr:nvPicPr>
        <xdr:cNvPr id="10" name="Graphic 9">
          <a:extLst>
            <a:ext uri="{FF2B5EF4-FFF2-40B4-BE49-F238E27FC236}">
              <a16:creationId xmlns:a16="http://schemas.microsoft.com/office/drawing/2014/main" id="{34AB1B5A-F223-40F6-BF22-0D3F4C5B80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8257444" y="140914"/>
          <a:ext cx="940174" cy="95787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GCP-OUT\Middle_Office\Webpage\Informacion%20Mensual\2013\Ingles\Jun13\DATA\ML\DOM\Macro\2002\DRSHAR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PDR\TEMP\My%20Documents\Moz\E-Final\BOP9703_stress.xls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M:\BACK-OFFICE\COMUNES\Informes%20y%20Reportes\BCRD\Datos_Fuentes\Planillas\Reportes\InffBCRDFiscalSPNF_Ene-Dec%202025%20Interna.xlsm" TargetMode="External"/><Relationship Id="rId1" Type="http://schemas.openxmlformats.org/officeDocument/2006/relationships/externalLinkPath" Target="/BACK-OFFICE/COMUNES/Informes%20y%20Reportes/BCRD/Datos_Fuentes/Planillas/Reportes/InffBCRDFiscalSPNF_Ene-Dec%202025%20Intern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ared data"/>
      <sheetName val="gas013003"/>
      <sheetName val="GEE0013003"/>
      <sheetName val="gas102802"/>
      <sheetName val="GEE0102802"/>
    </sheetNames>
    <sheetDataSet>
      <sheetData sheetId="0" refreshError="1">
        <row r="4">
          <cell r="A4">
            <v>4</v>
          </cell>
        </row>
        <row r="5">
          <cell r="A5">
            <v>5</v>
          </cell>
        </row>
        <row r="6">
          <cell r="A6">
            <v>6</v>
          </cell>
        </row>
        <row r="7">
          <cell r="A7">
            <v>7</v>
          </cell>
        </row>
        <row r="8">
          <cell r="A8">
            <v>8</v>
          </cell>
        </row>
        <row r="9">
          <cell r="A9">
            <v>9</v>
          </cell>
        </row>
        <row r="10">
          <cell r="A10">
            <v>10</v>
          </cell>
        </row>
        <row r="11">
          <cell r="A11">
            <v>11</v>
          </cell>
        </row>
        <row r="12">
          <cell r="A12">
            <v>12</v>
          </cell>
        </row>
        <row r="13">
          <cell r="A13">
            <v>13</v>
          </cell>
        </row>
        <row r="14">
          <cell r="A14">
            <v>14</v>
          </cell>
        </row>
        <row r="15">
          <cell r="A15">
            <v>15</v>
          </cell>
        </row>
        <row r="16">
          <cell r="A16">
            <v>16</v>
          </cell>
        </row>
        <row r="17">
          <cell r="A17">
            <v>17</v>
          </cell>
        </row>
        <row r="18">
          <cell r="A18">
            <v>18</v>
          </cell>
        </row>
        <row r="19">
          <cell r="A19">
            <v>19</v>
          </cell>
        </row>
        <row r="20">
          <cell r="A20">
            <v>20</v>
          </cell>
        </row>
        <row r="21">
          <cell r="A21">
            <v>21</v>
          </cell>
        </row>
        <row r="22">
          <cell r="A22">
            <v>22</v>
          </cell>
        </row>
        <row r="23">
          <cell r="A23">
            <v>23</v>
          </cell>
        </row>
        <row r="24">
          <cell r="A24">
            <v>24</v>
          </cell>
        </row>
        <row r="25">
          <cell r="A25">
            <v>25</v>
          </cell>
        </row>
        <row r="26">
          <cell r="A26">
            <v>26</v>
          </cell>
        </row>
        <row r="27">
          <cell r="A27">
            <v>27</v>
          </cell>
        </row>
        <row r="28">
          <cell r="A28">
            <v>28</v>
          </cell>
        </row>
        <row r="29">
          <cell r="A29">
            <v>29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36</v>
          </cell>
        </row>
        <row r="37">
          <cell r="A37">
            <v>37</v>
          </cell>
        </row>
        <row r="38">
          <cell r="A38">
            <v>38</v>
          </cell>
        </row>
        <row r="39">
          <cell r="A39">
            <v>39</v>
          </cell>
        </row>
        <row r="40">
          <cell r="A40">
            <v>40</v>
          </cell>
        </row>
        <row r="41">
          <cell r="A41">
            <v>41</v>
          </cell>
        </row>
        <row r="42">
          <cell r="A42">
            <v>42</v>
          </cell>
        </row>
        <row r="43">
          <cell r="A43">
            <v>43</v>
          </cell>
        </row>
        <row r="44">
          <cell r="A44">
            <v>44</v>
          </cell>
        </row>
        <row r="45">
          <cell r="A45">
            <v>45</v>
          </cell>
        </row>
        <row r="46">
          <cell r="A46">
            <v>46</v>
          </cell>
        </row>
        <row r="47">
          <cell r="A47">
            <v>47</v>
          </cell>
        </row>
        <row r="48">
          <cell r="A48">
            <v>48</v>
          </cell>
        </row>
        <row r="49">
          <cell r="A49">
            <v>49</v>
          </cell>
        </row>
        <row r="50">
          <cell r="A50">
            <v>50</v>
          </cell>
        </row>
        <row r="51">
          <cell r="A51">
            <v>51</v>
          </cell>
        </row>
        <row r="52">
          <cell r="A52">
            <v>52</v>
          </cell>
        </row>
        <row r="53">
          <cell r="A53">
            <v>53</v>
          </cell>
        </row>
        <row r="54">
          <cell r="A54">
            <v>54</v>
          </cell>
        </row>
        <row r="55">
          <cell r="A55">
            <v>55</v>
          </cell>
        </row>
        <row r="56">
          <cell r="A56">
            <v>56</v>
          </cell>
        </row>
        <row r="57">
          <cell r="A57">
            <v>57</v>
          </cell>
        </row>
        <row r="58">
          <cell r="A58">
            <v>58</v>
          </cell>
        </row>
        <row r="59">
          <cell r="A59">
            <v>59</v>
          </cell>
        </row>
        <row r="60">
          <cell r="A60">
            <v>60</v>
          </cell>
        </row>
        <row r="61">
          <cell r="A61">
            <v>61</v>
          </cell>
        </row>
        <row r="62">
          <cell r="A62">
            <v>62</v>
          </cell>
        </row>
        <row r="63">
          <cell r="A63">
            <v>63</v>
          </cell>
        </row>
        <row r="64">
          <cell r="A64">
            <v>64</v>
          </cell>
        </row>
        <row r="65">
          <cell r="A65">
            <v>65</v>
          </cell>
        </row>
        <row r="66">
          <cell r="A66">
            <v>66</v>
          </cell>
        </row>
        <row r="67">
          <cell r="A67">
            <v>67</v>
          </cell>
        </row>
        <row r="68">
          <cell r="A68">
            <v>68</v>
          </cell>
        </row>
        <row r="69">
          <cell r="A69">
            <v>69</v>
          </cell>
        </row>
        <row r="70">
          <cell r="A70">
            <v>70</v>
          </cell>
        </row>
        <row r="71">
          <cell r="A71">
            <v>71</v>
          </cell>
        </row>
        <row r="72">
          <cell r="A72">
            <v>72</v>
          </cell>
        </row>
        <row r="73">
          <cell r="A73">
            <v>73</v>
          </cell>
        </row>
        <row r="74">
          <cell r="A74">
            <v>74</v>
          </cell>
        </row>
        <row r="75">
          <cell r="A75">
            <v>75</v>
          </cell>
        </row>
        <row r="76">
          <cell r="A76">
            <v>76</v>
          </cell>
        </row>
        <row r="77">
          <cell r="A77">
            <v>77</v>
          </cell>
        </row>
        <row r="78">
          <cell r="A78">
            <v>78</v>
          </cell>
        </row>
        <row r="79">
          <cell r="A79">
            <v>79</v>
          </cell>
        </row>
        <row r="80">
          <cell r="A80">
            <v>80</v>
          </cell>
        </row>
        <row r="81">
          <cell r="A81">
            <v>81</v>
          </cell>
        </row>
        <row r="82">
          <cell r="A82">
            <v>82</v>
          </cell>
        </row>
        <row r="83">
          <cell r="A83">
            <v>83</v>
          </cell>
        </row>
        <row r="84">
          <cell r="A84">
            <v>84</v>
          </cell>
        </row>
        <row r="85">
          <cell r="A85">
            <v>85</v>
          </cell>
        </row>
        <row r="86">
          <cell r="A86">
            <v>86</v>
          </cell>
        </row>
        <row r="87">
          <cell r="A87">
            <v>87</v>
          </cell>
        </row>
        <row r="88">
          <cell r="A88">
            <v>88</v>
          </cell>
        </row>
        <row r="89">
          <cell r="A89">
            <v>89</v>
          </cell>
        </row>
        <row r="90">
          <cell r="A90">
            <v>90</v>
          </cell>
        </row>
        <row r="91">
          <cell r="A91">
            <v>91</v>
          </cell>
        </row>
        <row r="92">
          <cell r="A92">
            <v>92</v>
          </cell>
        </row>
        <row r="93">
          <cell r="A93">
            <v>93</v>
          </cell>
        </row>
        <row r="94">
          <cell r="A94">
            <v>94</v>
          </cell>
        </row>
        <row r="95">
          <cell r="A95">
            <v>95</v>
          </cell>
        </row>
        <row r="96">
          <cell r="A96">
            <v>96</v>
          </cell>
        </row>
        <row r="97">
          <cell r="A97">
            <v>97</v>
          </cell>
        </row>
        <row r="98">
          <cell r="A98">
            <v>98</v>
          </cell>
        </row>
        <row r="99">
          <cell r="A99">
            <v>99</v>
          </cell>
        </row>
        <row r="100">
          <cell r="A100">
            <v>100</v>
          </cell>
        </row>
        <row r="101">
          <cell r="A101">
            <v>101</v>
          </cell>
        </row>
        <row r="102">
          <cell r="A102">
            <v>102</v>
          </cell>
        </row>
        <row r="103">
          <cell r="A103">
            <v>103</v>
          </cell>
        </row>
        <row r="104">
          <cell r="A104">
            <v>104</v>
          </cell>
        </row>
        <row r="105">
          <cell r="A105">
            <v>105</v>
          </cell>
        </row>
        <row r="106">
          <cell r="A106">
            <v>106</v>
          </cell>
        </row>
        <row r="107">
          <cell r="A107">
            <v>107</v>
          </cell>
        </row>
        <row r="108">
          <cell r="A108">
            <v>108</v>
          </cell>
        </row>
        <row r="109">
          <cell r="A109">
            <v>109</v>
          </cell>
        </row>
        <row r="110">
          <cell r="A110">
            <v>110</v>
          </cell>
        </row>
        <row r="111">
          <cell r="A111">
            <v>111</v>
          </cell>
        </row>
        <row r="112">
          <cell r="A112">
            <v>112</v>
          </cell>
        </row>
        <row r="113">
          <cell r="A113">
            <v>113</v>
          </cell>
        </row>
        <row r="114">
          <cell r="A114">
            <v>114</v>
          </cell>
        </row>
        <row r="115">
          <cell r="A115">
            <v>115</v>
          </cell>
        </row>
        <row r="116">
          <cell r="A116">
            <v>116</v>
          </cell>
        </row>
        <row r="117">
          <cell r="A117">
            <v>117</v>
          </cell>
        </row>
        <row r="118">
          <cell r="A118">
            <v>118</v>
          </cell>
        </row>
        <row r="119">
          <cell r="A119">
            <v>119</v>
          </cell>
        </row>
        <row r="120">
          <cell r="A120">
            <v>120</v>
          </cell>
        </row>
        <row r="121">
          <cell r="A121">
            <v>121</v>
          </cell>
        </row>
        <row r="122">
          <cell r="A122">
            <v>122</v>
          </cell>
        </row>
        <row r="123">
          <cell r="A123">
            <v>123</v>
          </cell>
        </row>
        <row r="124">
          <cell r="A124">
            <v>124</v>
          </cell>
        </row>
        <row r="125">
          <cell r="A125">
            <v>125</v>
          </cell>
        </row>
        <row r="126">
          <cell r="A126">
            <v>126</v>
          </cell>
        </row>
        <row r="127">
          <cell r="A127">
            <v>127</v>
          </cell>
        </row>
        <row r="128">
          <cell r="A128">
            <v>128</v>
          </cell>
        </row>
        <row r="129">
          <cell r="A129">
            <v>129</v>
          </cell>
        </row>
        <row r="130">
          <cell r="A130">
            <v>130</v>
          </cell>
        </row>
        <row r="131">
          <cell r="A131">
            <v>131</v>
          </cell>
        </row>
        <row r="132">
          <cell r="A132">
            <v>132</v>
          </cell>
        </row>
        <row r="133">
          <cell r="A133">
            <v>133</v>
          </cell>
        </row>
        <row r="134">
          <cell r="A134">
            <v>134</v>
          </cell>
        </row>
        <row r="135">
          <cell r="A135">
            <v>135</v>
          </cell>
        </row>
        <row r="136">
          <cell r="A136">
            <v>136</v>
          </cell>
        </row>
        <row r="137">
          <cell r="A137">
            <v>137</v>
          </cell>
        </row>
        <row r="138">
          <cell r="A138">
            <v>138</v>
          </cell>
        </row>
        <row r="139">
          <cell r="A139">
            <v>139</v>
          </cell>
        </row>
        <row r="140">
          <cell r="A140">
            <v>140</v>
          </cell>
        </row>
        <row r="141">
          <cell r="A141">
            <v>141</v>
          </cell>
        </row>
        <row r="142">
          <cell r="A142">
            <v>142</v>
          </cell>
        </row>
        <row r="143">
          <cell r="A143">
            <v>143</v>
          </cell>
        </row>
        <row r="144">
          <cell r="A144">
            <v>144</v>
          </cell>
        </row>
        <row r="145">
          <cell r="A145">
            <v>145</v>
          </cell>
        </row>
        <row r="146">
          <cell r="A146">
            <v>146</v>
          </cell>
        </row>
        <row r="147">
          <cell r="A147">
            <v>147</v>
          </cell>
        </row>
        <row r="148">
          <cell r="A148">
            <v>148</v>
          </cell>
        </row>
        <row r="149">
          <cell r="A149">
            <v>149</v>
          </cell>
        </row>
        <row r="150">
          <cell r="A150">
            <v>150</v>
          </cell>
        </row>
        <row r="151">
          <cell r="A151">
            <v>151</v>
          </cell>
        </row>
        <row r="152">
          <cell r="A152">
            <v>152</v>
          </cell>
        </row>
        <row r="153">
          <cell r="A153">
            <v>153</v>
          </cell>
        </row>
        <row r="154">
          <cell r="A154">
            <v>154</v>
          </cell>
        </row>
        <row r="155">
          <cell r="A155">
            <v>155</v>
          </cell>
        </row>
        <row r="156">
          <cell r="A156">
            <v>156</v>
          </cell>
        </row>
        <row r="157">
          <cell r="A157">
            <v>157</v>
          </cell>
        </row>
        <row r="158">
          <cell r="A158">
            <v>158</v>
          </cell>
        </row>
        <row r="159">
          <cell r="A159">
            <v>159</v>
          </cell>
        </row>
        <row r="160">
          <cell r="A160">
            <v>160</v>
          </cell>
        </row>
        <row r="161">
          <cell r="A161">
            <v>161</v>
          </cell>
        </row>
        <row r="162">
          <cell r="A162">
            <v>162</v>
          </cell>
        </row>
        <row r="163">
          <cell r="A163">
            <v>163</v>
          </cell>
        </row>
        <row r="164">
          <cell r="A164">
            <v>164</v>
          </cell>
        </row>
        <row r="165">
          <cell r="A165">
            <v>165</v>
          </cell>
        </row>
        <row r="166">
          <cell r="A166">
            <v>166</v>
          </cell>
        </row>
        <row r="167">
          <cell r="A167">
            <v>167</v>
          </cell>
        </row>
        <row r="168">
          <cell r="A168">
            <v>168</v>
          </cell>
        </row>
        <row r="169">
          <cell r="A169">
            <v>169</v>
          </cell>
        </row>
        <row r="170">
          <cell r="A170">
            <v>170</v>
          </cell>
        </row>
        <row r="171">
          <cell r="A171">
            <v>171</v>
          </cell>
        </row>
        <row r="172">
          <cell r="A172">
            <v>172</v>
          </cell>
        </row>
        <row r="173">
          <cell r="A173">
            <v>173</v>
          </cell>
        </row>
        <row r="174">
          <cell r="A174">
            <v>174</v>
          </cell>
        </row>
        <row r="175">
          <cell r="A175">
            <v>175</v>
          </cell>
        </row>
        <row r="176">
          <cell r="A176">
            <v>176</v>
          </cell>
        </row>
        <row r="177">
          <cell r="A177">
            <v>177</v>
          </cell>
        </row>
        <row r="178">
          <cell r="A178">
            <v>178</v>
          </cell>
        </row>
        <row r="179">
          <cell r="A179">
            <v>179</v>
          </cell>
        </row>
        <row r="180">
          <cell r="A180">
            <v>180</v>
          </cell>
        </row>
        <row r="181">
          <cell r="A181">
            <v>181</v>
          </cell>
        </row>
        <row r="182">
          <cell r="A182">
            <v>182</v>
          </cell>
        </row>
        <row r="183">
          <cell r="A183">
            <v>183</v>
          </cell>
        </row>
        <row r="184">
          <cell r="A184">
            <v>184</v>
          </cell>
        </row>
        <row r="185">
          <cell r="A185">
            <v>185</v>
          </cell>
        </row>
        <row r="186">
          <cell r="A186">
            <v>186</v>
          </cell>
        </row>
        <row r="187">
          <cell r="A187">
            <v>187</v>
          </cell>
        </row>
        <row r="188">
          <cell r="A188">
            <v>188</v>
          </cell>
        </row>
        <row r="189">
          <cell r="A189">
            <v>189</v>
          </cell>
        </row>
        <row r="190">
          <cell r="A190">
            <v>190</v>
          </cell>
        </row>
        <row r="191">
          <cell r="A191">
            <v>191</v>
          </cell>
        </row>
        <row r="192">
          <cell r="A192">
            <v>192</v>
          </cell>
        </row>
        <row r="193">
          <cell r="A193">
            <v>193</v>
          </cell>
        </row>
        <row r="194">
          <cell r="A194">
            <v>194</v>
          </cell>
        </row>
        <row r="195">
          <cell r="A195">
            <v>195</v>
          </cell>
        </row>
        <row r="196">
          <cell r="A196">
            <v>196</v>
          </cell>
        </row>
        <row r="197">
          <cell r="A197">
            <v>197</v>
          </cell>
        </row>
        <row r="198">
          <cell r="A198">
            <v>198</v>
          </cell>
        </row>
        <row r="199">
          <cell r="A199">
            <v>199</v>
          </cell>
        </row>
        <row r="200">
          <cell r="A200">
            <v>200</v>
          </cell>
        </row>
        <row r="201">
          <cell r="A201">
            <v>201</v>
          </cell>
        </row>
        <row r="202">
          <cell r="A202">
            <v>202</v>
          </cell>
        </row>
        <row r="203">
          <cell r="A203">
            <v>203</v>
          </cell>
        </row>
        <row r="204">
          <cell r="A204">
            <v>204</v>
          </cell>
        </row>
        <row r="205">
          <cell r="A205">
            <v>205</v>
          </cell>
        </row>
        <row r="206">
          <cell r="A206">
            <v>206</v>
          </cell>
        </row>
        <row r="207">
          <cell r="A207">
            <v>207</v>
          </cell>
        </row>
        <row r="208">
          <cell r="A208">
            <v>208</v>
          </cell>
        </row>
        <row r="209">
          <cell r="A209">
            <v>209</v>
          </cell>
        </row>
        <row r="210">
          <cell r="A210">
            <v>210</v>
          </cell>
        </row>
        <row r="211">
          <cell r="A211">
            <v>211</v>
          </cell>
        </row>
        <row r="212">
          <cell r="A212">
            <v>212</v>
          </cell>
        </row>
        <row r="213">
          <cell r="A213">
            <v>213</v>
          </cell>
        </row>
        <row r="214">
          <cell r="A214">
            <v>214</v>
          </cell>
        </row>
        <row r="215">
          <cell r="A215">
            <v>215</v>
          </cell>
        </row>
        <row r="216">
          <cell r="A216">
            <v>216</v>
          </cell>
        </row>
        <row r="217">
          <cell r="A217">
            <v>217</v>
          </cell>
        </row>
        <row r="218">
          <cell r="A218">
            <v>218</v>
          </cell>
        </row>
        <row r="219">
          <cell r="A219">
            <v>219</v>
          </cell>
        </row>
        <row r="220">
          <cell r="A220">
            <v>220</v>
          </cell>
        </row>
        <row r="221">
          <cell r="A221">
            <v>221</v>
          </cell>
        </row>
        <row r="222">
          <cell r="A222">
            <v>222</v>
          </cell>
        </row>
        <row r="223">
          <cell r="A223">
            <v>223</v>
          </cell>
        </row>
        <row r="224">
          <cell r="A224">
            <v>224</v>
          </cell>
        </row>
        <row r="225">
          <cell r="A225">
            <v>225</v>
          </cell>
        </row>
        <row r="226">
          <cell r="A226">
            <v>226</v>
          </cell>
        </row>
        <row r="227">
          <cell r="A227">
            <v>227</v>
          </cell>
        </row>
        <row r="228">
          <cell r="A228">
            <v>228</v>
          </cell>
        </row>
        <row r="229">
          <cell r="A229">
            <v>229</v>
          </cell>
        </row>
        <row r="230">
          <cell r="A230">
            <v>230</v>
          </cell>
        </row>
        <row r="231">
          <cell r="A231">
            <v>231</v>
          </cell>
        </row>
        <row r="232">
          <cell r="A232">
            <v>232</v>
          </cell>
        </row>
        <row r="233">
          <cell r="A233">
            <v>233</v>
          </cell>
        </row>
        <row r="234">
          <cell r="A234">
            <v>234</v>
          </cell>
        </row>
        <row r="235">
          <cell r="A235">
            <v>235</v>
          </cell>
        </row>
        <row r="236">
          <cell r="A236">
            <v>236</v>
          </cell>
        </row>
        <row r="237">
          <cell r="A237">
            <v>237</v>
          </cell>
        </row>
        <row r="238">
          <cell r="A238">
            <v>238</v>
          </cell>
        </row>
        <row r="239">
          <cell r="A239">
            <v>239</v>
          </cell>
        </row>
        <row r="240">
          <cell r="A240">
            <v>240</v>
          </cell>
        </row>
        <row r="241">
          <cell r="A241">
            <v>241</v>
          </cell>
        </row>
        <row r="242">
          <cell r="A242">
            <v>242</v>
          </cell>
        </row>
        <row r="243">
          <cell r="A243">
            <v>243</v>
          </cell>
        </row>
        <row r="244">
          <cell r="A244">
            <v>244</v>
          </cell>
        </row>
        <row r="245">
          <cell r="A245">
            <v>245</v>
          </cell>
        </row>
        <row r="246">
          <cell r="A246">
            <v>246</v>
          </cell>
        </row>
        <row r="247">
          <cell r="A247">
            <v>247</v>
          </cell>
        </row>
        <row r="248">
          <cell r="A248">
            <v>248</v>
          </cell>
        </row>
        <row r="249">
          <cell r="A249">
            <v>249</v>
          </cell>
        </row>
        <row r="250">
          <cell r="A250">
            <v>250</v>
          </cell>
        </row>
        <row r="251">
          <cell r="A251">
            <v>251</v>
          </cell>
        </row>
        <row r="252">
          <cell r="A252">
            <v>252</v>
          </cell>
        </row>
        <row r="253">
          <cell r="A253">
            <v>253</v>
          </cell>
        </row>
        <row r="254">
          <cell r="A254">
            <v>254</v>
          </cell>
        </row>
        <row r="255">
          <cell r="A255">
            <v>255</v>
          </cell>
        </row>
        <row r="256">
          <cell r="A256">
            <v>256</v>
          </cell>
        </row>
        <row r="257">
          <cell r="A257">
            <v>257</v>
          </cell>
        </row>
        <row r="258">
          <cell r="A258">
            <v>258</v>
          </cell>
        </row>
        <row r="259">
          <cell r="A259">
            <v>259</v>
          </cell>
        </row>
        <row r="260">
          <cell r="A260">
            <v>260</v>
          </cell>
        </row>
        <row r="261">
          <cell r="A261">
            <v>261</v>
          </cell>
        </row>
        <row r="262">
          <cell r="A262">
            <v>262</v>
          </cell>
        </row>
        <row r="263">
          <cell r="A263">
            <v>263</v>
          </cell>
        </row>
        <row r="264">
          <cell r="A264">
            <v>264</v>
          </cell>
        </row>
        <row r="265">
          <cell r="A265">
            <v>265</v>
          </cell>
        </row>
        <row r="266">
          <cell r="A266">
            <v>266</v>
          </cell>
        </row>
        <row r="267">
          <cell r="A267">
            <v>267</v>
          </cell>
        </row>
        <row r="268">
          <cell r="A268">
            <v>268</v>
          </cell>
        </row>
        <row r="269">
          <cell r="A269">
            <v>269</v>
          </cell>
        </row>
        <row r="270">
          <cell r="A270">
            <v>270</v>
          </cell>
        </row>
        <row r="271">
          <cell r="A271">
            <v>271</v>
          </cell>
        </row>
        <row r="272">
          <cell r="A272">
            <v>272</v>
          </cell>
        </row>
        <row r="273">
          <cell r="A273">
            <v>273</v>
          </cell>
        </row>
        <row r="274">
          <cell r="A274">
            <v>274</v>
          </cell>
        </row>
        <row r="275">
          <cell r="A275">
            <v>275</v>
          </cell>
        </row>
        <row r="276">
          <cell r="A276">
            <v>276</v>
          </cell>
        </row>
        <row r="277">
          <cell r="A277">
            <v>277</v>
          </cell>
        </row>
        <row r="278">
          <cell r="A278">
            <v>278</v>
          </cell>
        </row>
        <row r="279">
          <cell r="A279">
            <v>279</v>
          </cell>
        </row>
        <row r="280">
          <cell r="A280">
            <v>280</v>
          </cell>
        </row>
        <row r="281">
          <cell r="A281">
            <v>281</v>
          </cell>
        </row>
        <row r="282">
          <cell r="A282">
            <v>282</v>
          </cell>
        </row>
        <row r="283">
          <cell r="A283">
            <v>283</v>
          </cell>
        </row>
        <row r="284">
          <cell r="A284">
            <v>284</v>
          </cell>
        </row>
        <row r="285">
          <cell r="A285">
            <v>285</v>
          </cell>
        </row>
        <row r="286">
          <cell r="A286">
            <v>286</v>
          </cell>
        </row>
        <row r="287">
          <cell r="A287">
            <v>287</v>
          </cell>
        </row>
        <row r="288">
          <cell r="A288">
            <v>288</v>
          </cell>
        </row>
        <row r="289">
          <cell r="A289">
            <v>289</v>
          </cell>
        </row>
        <row r="290">
          <cell r="A290">
            <v>290</v>
          </cell>
        </row>
        <row r="291">
          <cell r="A291">
            <v>291</v>
          </cell>
        </row>
        <row r="292">
          <cell r="A292">
            <v>292</v>
          </cell>
        </row>
        <row r="293">
          <cell r="A293">
            <v>293</v>
          </cell>
        </row>
        <row r="294">
          <cell r="A294">
            <v>294</v>
          </cell>
        </row>
        <row r="295">
          <cell r="A295">
            <v>295</v>
          </cell>
        </row>
        <row r="296">
          <cell r="A296">
            <v>296</v>
          </cell>
        </row>
        <row r="297">
          <cell r="A297">
            <v>297</v>
          </cell>
        </row>
        <row r="298">
          <cell r="A298">
            <v>298</v>
          </cell>
        </row>
        <row r="299">
          <cell r="A299">
            <v>299</v>
          </cell>
        </row>
        <row r="300">
          <cell r="A300">
            <v>300</v>
          </cell>
        </row>
        <row r="301">
          <cell r="A301">
            <v>301</v>
          </cell>
        </row>
        <row r="302">
          <cell r="A302">
            <v>302</v>
          </cell>
        </row>
        <row r="303">
          <cell r="A303">
            <v>303</v>
          </cell>
        </row>
        <row r="304">
          <cell r="A304">
            <v>304</v>
          </cell>
        </row>
        <row r="305">
          <cell r="A305">
            <v>305</v>
          </cell>
        </row>
        <row r="306">
          <cell r="A306">
            <v>306</v>
          </cell>
        </row>
        <row r="307">
          <cell r="A307">
            <v>307</v>
          </cell>
        </row>
        <row r="308">
          <cell r="A308">
            <v>308</v>
          </cell>
        </row>
        <row r="309">
          <cell r="A309">
            <v>309</v>
          </cell>
        </row>
        <row r="310">
          <cell r="A310">
            <v>310</v>
          </cell>
        </row>
        <row r="311">
          <cell r="A311">
            <v>311</v>
          </cell>
        </row>
        <row r="312">
          <cell r="A312">
            <v>312</v>
          </cell>
        </row>
        <row r="313">
          <cell r="A313">
            <v>313</v>
          </cell>
        </row>
        <row r="314">
          <cell r="A314">
            <v>314</v>
          </cell>
        </row>
        <row r="315">
          <cell r="A315">
            <v>315</v>
          </cell>
        </row>
        <row r="316">
          <cell r="A316">
            <v>316</v>
          </cell>
        </row>
        <row r="317">
          <cell r="A317">
            <v>317</v>
          </cell>
        </row>
        <row r="318">
          <cell r="A318">
            <v>318</v>
          </cell>
        </row>
        <row r="319">
          <cell r="A319">
            <v>319</v>
          </cell>
        </row>
        <row r="320">
          <cell r="A320">
            <v>320</v>
          </cell>
        </row>
        <row r="321">
          <cell r="A321">
            <v>321</v>
          </cell>
        </row>
        <row r="322">
          <cell r="A322">
            <v>322</v>
          </cell>
        </row>
        <row r="323">
          <cell r="A323">
            <v>323</v>
          </cell>
        </row>
        <row r="324">
          <cell r="A324">
            <v>324</v>
          </cell>
        </row>
        <row r="325">
          <cell r="A325">
            <v>325</v>
          </cell>
        </row>
        <row r="326">
          <cell r="A326">
            <v>326</v>
          </cell>
        </row>
        <row r="327">
          <cell r="A327">
            <v>327</v>
          </cell>
        </row>
        <row r="328">
          <cell r="A328">
            <v>328</v>
          </cell>
        </row>
        <row r="329">
          <cell r="A329">
            <v>329</v>
          </cell>
        </row>
        <row r="330">
          <cell r="A330">
            <v>330</v>
          </cell>
        </row>
        <row r="331">
          <cell r="A331">
            <v>331</v>
          </cell>
        </row>
        <row r="332">
          <cell r="A332">
            <v>332</v>
          </cell>
        </row>
        <row r="333">
          <cell r="A333">
            <v>333</v>
          </cell>
        </row>
        <row r="334">
          <cell r="A334">
            <v>334</v>
          </cell>
        </row>
        <row r="335">
          <cell r="A335">
            <v>335</v>
          </cell>
        </row>
        <row r="336">
          <cell r="A336">
            <v>336</v>
          </cell>
        </row>
        <row r="337">
          <cell r="A337">
            <v>337</v>
          </cell>
        </row>
        <row r="338">
          <cell r="A338">
            <v>338</v>
          </cell>
        </row>
        <row r="339">
          <cell r="A339">
            <v>339</v>
          </cell>
        </row>
        <row r="340">
          <cell r="A340">
            <v>340</v>
          </cell>
        </row>
        <row r="341">
          <cell r="A341">
            <v>341</v>
          </cell>
        </row>
        <row r="342">
          <cell r="A342">
            <v>342</v>
          </cell>
        </row>
        <row r="343">
          <cell r="A343">
            <v>343</v>
          </cell>
        </row>
        <row r="344">
          <cell r="A344">
            <v>344</v>
          </cell>
        </row>
        <row r="345">
          <cell r="A345">
            <v>345</v>
          </cell>
        </row>
        <row r="346">
          <cell r="A346">
            <v>346</v>
          </cell>
        </row>
        <row r="347">
          <cell r="A347">
            <v>347</v>
          </cell>
        </row>
        <row r="348">
          <cell r="A348">
            <v>348</v>
          </cell>
        </row>
        <row r="349">
          <cell r="A349">
            <v>349</v>
          </cell>
        </row>
        <row r="350">
          <cell r="A350">
            <v>350</v>
          </cell>
        </row>
        <row r="351">
          <cell r="A351">
            <v>351</v>
          </cell>
        </row>
        <row r="352">
          <cell r="A352">
            <v>352</v>
          </cell>
        </row>
        <row r="353">
          <cell r="A353">
            <v>353</v>
          </cell>
        </row>
        <row r="354">
          <cell r="A354">
            <v>354</v>
          </cell>
        </row>
        <row r="355">
          <cell r="A355">
            <v>355</v>
          </cell>
        </row>
        <row r="356">
          <cell r="A356">
            <v>356</v>
          </cell>
        </row>
        <row r="357">
          <cell r="A357">
            <v>357</v>
          </cell>
        </row>
        <row r="358">
          <cell r="A358">
            <v>358</v>
          </cell>
        </row>
        <row r="359">
          <cell r="A359">
            <v>359</v>
          </cell>
        </row>
        <row r="360">
          <cell r="A360">
            <v>360</v>
          </cell>
        </row>
        <row r="361">
          <cell r="A361">
            <v>361</v>
          </cell>
        </row>
        <row r="362">
          <cell r="A362">
            <v>362</v>
          </cell>
        </row>
        <row r="363">
          <cell r="A363">
            <v>363</v>
          </cell>
        </row>
        <row r="364">
          <cell r="A364">
            <v>364</v>
          </cell>
        </row>
        <row r="365">
          <cell r="A365">
            <v>365</v>
          </cell>
        </row>
        <row r="366">
          <cell r="A366">
            <v>366</v>
          </cell>
        </row>
        <row r="367">
          <cell r="A367">
            <v>367</v>
          </cell>
        </row>
        <row r="368">
          <cell r="A368">
            <v>368</v>
          </cell>
        </row>
        <row r="369">
          <cell r="A369">
            <v>369</v>
          </cell>
        </row>
        <row r="370">
          <cell r="A370">
            <v>370</v>
          </cell>
        </row>
        <row r="371">
          <cell r="A371">
            <v>371</v>
          </cell>
        </row>
        <row r="372">
          <cell r="A372">
            <v>372</v>
          </cell>
        </row>
        <row r="373">
          <cell r="A373">
            <v>373</v>
          </cell>
        </row>
        <row r="374">
          <cell r="A374">
            <v>374</v>
          </cell>
        </row>
        <row r="375">
          <cell r="A375">
            <v>375</v>
          </cell>
        </row>
        <row r="376">
          <cell r="A376">
            <v>376</v>
          </cell>
        </row>
        <row r="377">
          <cell r="A377">
            <v>377</v>
          </cell>
        </row>
        <row r="378">
          <cell r="A378">
            <v>378</v>
          </cell>
        </row>
        <row r="379">
          <cell r="A379">
            <v>379</v>
          </cell>
        </row>
        <row r="380">
          <cell r="A380">
            <v>380</v>
          </cell>
        </row>
        <row r="381">
          <cell r="A381">
            <v>381</v>
          </cell>
        </row>
        <row r="382">
          <cell r="A382">
            <v>382</v>
          </cell>
        </row>
        <row r="383">
          <cell r="A383">
            <v>383</v>
          </cell>
        </row>
        <row r="384">
          <cell r="A384">
            <v>384</v>
          </cell>
        </row>
        <row r="385">
          <cell r="A385">
            <v>385</v>
          </cell>
        </row>
        <row r="386">
          <cell r="A386">
            <v>386</v>
          </cell>
        </row>
        <row r="387">
          <cell r="A387">
            <v>387</v>
          </cell>
        </row>
        <row r="388">
          <cell r="A388">
            <v>388</v>
          </cell>
        </row>
        <row r="389">
          <cell r="A389">
            <v>389</v>
          </cell>
        </row>
        <row r="390">
          <cell r="A390">
            <v>390</v>
          </cell>
        </row>
        <row r="391">
          <cell r="A391">
            <v>391</v>
          </cell>
        </row>
        <row r="392">
          <cell r="A392">
            <v>392</v>
          </cell>
        </row>
        <row r="393">
          <cell r="A393">
            <v>393</v>
          </cell>
        </row>
        <row r="394">
          <cell r="A394">
            <v>394</v>
          </cell>
        </row>
        <row r="395">
          <cell r="A395">
            <v>395</v>
          </cell>
        </row>
        <row r="396">
          <cell r="A396">
            <v>396</v>
          </cell>
        </row>
        <row r="397">
          <cell r="A397">
            <v>397</v>
          </cell>
        </row>
        <row r="398">
          <cell r="A398">
            <v>398</v>
          </cell>
        </row>
        <row r="399">
          <cell r="A399">
            <v>399</v>
          </cell>
        </row>
        <row r="400">
          <cell r="A400">
            <v>400</v>
          </cell>
        </row>
        <row r="401">
          <cell r="A401">
            <v>401</v>
          </cell>
        </row>
        <row r="402">
          <cell r="A402">
            <v>402</v>
          </cell>
        </row>
        <row r="403">
          <cell r="A403">
            <v>403</v>
          </cell>
        </row>
        <row r="404">
          <cell r="A404">
            <v>404</v>
          </cell>
        </row>
        <row r="405">
          <cell r="A405">
            <v>405</v>
          </cell>
        </row>
        <row r="406">
          <cell r="A406">
            <v>406</v>
          </cell>
        </row>
        <row r="407">
          <cell r="A407">
            <v>407</v>
          </cell>
        </row>
        <row r="408">
          <cell r="A408">
            <v>408</v>
          </cell>
        </row>
        <row r="409">
          <cell r="A409">
            <v>409</v>
          </cell>
        </row>
        <row r="410">
          <cell r="A410">
            <v>410</v>
          </cell>
        </row>
        <row r="411">
          <cell r="A411">
            <v>411</v>
          </cell>
        </row>
        <row r="412">
          <cell r="A412">
            <v>412</v>
          </cell>
        </row>
        <row r="413">
          <cell r="A413">
            <v>413</v>
          </cell>
        </row>
        <row r="414">
          <cell r="A414">
            <v>414</v>
          </cell>
        </row>
        <row r="415">
          <cell r="A415">
            <v>415</v>
          </cell>
        </row>
        <row r="416">
          <cell r="A416">
            <v>416</v>
          </cell>
        </row>
        <row r="417">
          <cell r="A417">
            <v>417</v>
          </cell>
        </row>
        <row r="418">
          <cell r="A418">
            <v>418</v>
          </cell>
        </row>
        <row r="419">
          <cell r="A419">
            <v>419</v>
          </cell>
        </row>
        <row r="420">
          <cell r="A420">
            <v>420</v>
          </cell>
        </row>
        <row r="421">
          <cell r="A421">
            <v>421</v>
          </cell>
        </row>
        <row r="422">
          <cell r="A422">
            <v>422</v>
          </cell>
        </row>
        <row r="423">
          <cell r="A423">
            <v>423</v>
          </cell>
        </row>
        <row r="424">
          <cell r="A424">
            <v>424</v>
          </cell>
        </row>
        <row r="425">
          <cell r="A425">
            <v>425</v>
          </cell>
        </row>
        <row r="426">
          <cell r="A426">
            <v>426</v>
          </cell>
        </row>
        <row r="427">
          <cell r="A427">
            <v>427</v>
          </cell>
        </row>
        <row r="428">
          <cell r="A428">
            <v>428</v>
          </cell>
        </row>
        <row r="429">
          <cell r="A429">
            <v>429</v>
          </cell>
        </row>
        <row r="430">
          <cell r="A430">
            <v>430</v>
          </cell>
        </row>
        <row r="431">
          <cell r="A431">
            <v>431</v>
          </cell>
        </row>
        <row r="432">
          <cell r="A432">
            <v>432</v>
          </cell>
        </row>
        <row r="433">
          <cell r="A433">
            <v>433</v>
          </cell>
        </row>
        <row r="434">
          <cell r="A434">
            <v>434</v>
          </cell>
        </row>
        <row r="435">
          <cell r="A435">
            <v>435</v>
          </cell>
        </row>
        <row r="436">
          <cell r="A436">
            <v>436</v>
          </cell>
        </row>
        <row r="437">
          <cell r="A437">
            <v>437</v>
          </cell>
        </row>
        <row r="438">
          <cell r="A438">
            <v>438</v>
          </cell>
        </row>
        <row r="439">
          <cell r="A439">
            <v>439</v>
          </cell>
        </row>
        <row r="440">
          <cell r="A440">
            <v>440</v>
          </cell>
        </row>
        <row r="441">
          <cell r="A441">
            <v>441</v>
          </cell>
        </row>
        <row r="442">
          <cell r="A442">
            <v>442</v>
          </cell>
        </row>
        <row r="443">
          <cell r="A443">
            <v>443</v>
          </cell>
        </row>
        <row r="444">
          <cell r="A444">
            <v>444</v>
          </cell>
        </row>
        <row r="445">
          <cell r="A445">
            <v>445</v>
          </cell>
        </row>
        <row r="446">
          <cell r="A446">
            <v>446</v>
          </cell>
        </row>
        <row r="447">
          <cell r="A447">
            <v>447</v>
          </cell>
        </row>
        <row r="448">
          <cell r="A448">
            <v>448</v>
          </cell>
        </row>
        <row r="449">
          <cell r="A449">
            <v>449</v>
          </cell>
        </row>
        <row r="450">
          <cell r="A450">
            <v>450</v>
          </cell>
        </row>
        <row r="451">
          <cell r="A451">
            <v>451</v>
          </cell>
        </row>
        <row r="452">
          <cell r="A452">
            <v>452</v>
          </cell>
        </row>
        <row r="453">
          <cell r="A453">
            <v>453</v>
          </cell>
        </row>
        <row r="454">
          <cell r="A454">
            <v>454</v>
          </cell>
        </row>
        <row r="455">
          <cell r="A455">
            <v>455</v>
          </cell>
        </row>
        <row r="456">
          <cell r="A456">
            <v>456</v>
          </cell>
        </row>
        <row r="457">
          <cell r="A457">
            <v>457</v>
          </cell>
        </row>
        <row r="458">
          <cell r="A458">
            <v>458</v>
          </cell>
        </row>
        <row r="459">
          <cell r="A459">
            <v>459</v>
          </cell>
        </row>
        <row r="460">
          <cell r="A460">
            <v>460</v>
          </cell>
        </row>
        <row r="461">
          <cell r="A461">
            <v>461</v>
          </cell>
        </row>
        <row r="462">
          <cell r="A462">
            <v>462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C"/>
      <sheetName val="Stress 0322"/>
      <sheetName val="Stress analysis"/>
      <sheetName val="BoP OUT Medium"/>
      <sheetName val="BoP OUT Long"/>
      <sheetName val="IMF Assistance"/>
      <sheetName val="IMF Assistance Old"/>
      <sheetName val="large projects"/>
      <sheetName val="Terms of Trade"/>
      <sheetName val="Exports"/>
      <sheetName val="Services"/>
      <sheetName val="Key Ratios"/>
      <sheetName val="Debt Service  Long"/>
      <sheetName val="DebtService to budget"/>
      <sheetName val="B"/>
      <sheetName val="D"/>
      <sheetName val="E"/>
      <sheetName val="F"/>
      <sheetName val="Workspace contents"/>
      <sheetName val="OUTPUT"/>
      <sheetName val="Contents"/>
      <sheetName val="DebtServiceOutLong"/>
      <sheetName val="BOP9703_stress"/>
      <sheetName val="C_basef14.3p10.6"/>
      <sheetName val="Q1"/>
      <sheetName val="Stress_0322"/>
      <sheetName val="Stress_analysis"/>
      <sheetName val="BoP_OUT_Medium"/>
      <sheetName val="BoP_OUT_Long"/>
      <sheetName val="IMF_Assistance"/>
      <sheetName val="IMF_Assistance_Old"/>
      <sheetName val="large_projects"/>
      <sheetName val="Terms_of_Trade"/>
      <sheetName val="Key_Ratios"/>
      <sheetName val="Debt_Service__Long"/>
      <sheetName val="DebtService_to_budget"/>
      <sheetName val="Workspace_contents"/>
      <sheetName val="C_basef14_3p10_6"/>
    </sheetNames>
    <sheetDataSet>
      <sheetData sheetId="0" refreshError="1"/>
      <sheetData sheetId="1" refreshError="1">
        <row r="1">
          <cell r="O1" t="str">
            <v>Lyon</v>
          </cell>
        </row>
        <row r="10">
          <cell r="AK10">
            <v>322.09735269263342</v>
          </cell>
          <cell r="AL10">
            <v>-34.388800908462372</v>
          </cell>
          <cell r="AM10">
            <v>-90.697099692633401</v>
          </cell>
          <cell r="AQ10">
            <v>310.10000000000002</v>
          </cell>
        </row>
        <row r="11">
          <cell r="AK11">
            <v>0</v>
          </cell>
          <cell r="AL11">
            <v>0</v>
          </cell>
          <cell r="AM11">
            <v>0</v>
          </cell>
          <cell r="AQ11">
            <v>0</v>
          </cell>
        </row>
        <row r="18">
          <cell r="AK18">
            <v>-1117.27</v>
          </cell>
        </row>
        <row r="428">
          <cell r="P428">
            <v>1998</v>
          </cell>
          <cell r="Q428">
            <v>1999</v>
          </cell>
          <cell r="R428">
            <v>1999</v>
          </cell>
          <cell r="S428">
            <v>2000</v>
          </cell>
          <cell r="T428">
            <v>2001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structivo"/>
      <sheetName val="Fiscal Interna (DOP)"/>
      <sheetName val="Ejec RD$"/>
      <sheetName val="Verificacion"/>
    </sheetNames>
    <sheetDataSet>
      <sheetData sheetId="0"/>
      <sheetData sheetId="1">
        <row r="8">
          <cell r="B8">
            <v>45689</v>
          </cell>
        </row>
        <row r="17"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</row>
        <row r="20">
          <cell r="C20">
            <v>0</v>
          </cell>
          <cell r="D20">
            <v>0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7">
          <cell r="F27">
            <v>0</v>
          </cell>
          <cell r="G27">
            <v>0</v>
          </cell>
          <cell r="N27">
            <v>0</v>
          </cell>
        </row>
        <row r="32">
          <cell r="C32">
            <v>104.39377</v>
          </cell>
          <cell r="D32">
            <v>35230.840239999998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C34">
            <v>8.1532740000000006E-2</v>
          </cell>
          <cell r="D34">
            <v>320.08265382000002</v>
          </cell>
        </row>
        <row r="37">
          <cell r="C37">
            <v>104.68089999999999</v>
          </cell>
          <cell r="D37">
            <v>104.88711000000001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C39">
            <v>8.1532740000000006E-2</v>
          </cell>
          <cell r="D39">
            <v>320.08265382000002</v>
          </cell>
        </row>
        <row r="42"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6">
          <cell r="C46">
            <v>0</v>
          </cell>
          <cell r="D46">
            <v>35125.033600000002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50"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4"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8"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2"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6"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70"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4"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8"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2"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6">
          <cell r="C86">
            <v>-0.28712999999999056</v>
          </cell>
          <cell r="D86">
            <v>0.91952999999193707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</row>
        <row r="87"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</row>
        <row r="90"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</row>
        <row r="91"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</row>
        <row r="97">
          <cell r="C97">
            <v>9640.9085541119712</v>
          </cell>
          <cell r="D97">
            <v>15163.815003800486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</row>
        <row r="98">
          <cell r="C98">
            <v>9634.7841198099977</v>
          </cell>
          <cell r="D98">
            <v>15158.48058590795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</row>
        <row r="99"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</row>
        <row r="100">
          <cell r="C100">
            <v>4.8173920675000002</v>
          </cell>
          <cell r="D100">
            <v>7.3904552900000002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</row>
        <row r="101">
          <cell r="C101">
            <v>4.8173920675000002</v>
          </cell>
          <cell r="D101">
            <v>7.3904552900000002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</row>
        <row r="103">
          <cell r="C103">
            <v>29.065251249999999</v>
          </cell>
          <cell r="D103">
            <v>29.339130170000001</v>
          </cell>
        </row>
        <row r="104"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</row>
        <row r="105"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</row>
        <row r="109">
          <cell r="C109">
            <v>9647.0095115700005</v>
          </cell>
          <cell r="D109">
            <v>14786.198593789997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</row>
        <row r="110">
          <cell r="C110">
            <v>9640.8682323100002</v>
          </cell>
          <cell r="D110">
            <v>14780.910535529998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</row>
        <row r="111"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</row>
        <row r="112">
          <cell r="C112">
            <v>0</v>
          </cell>
          <cell r="D112">
            <v>377.57005037800002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</row>
        <row r="113">
          <cell r="C113">
            <v>4.8204341299999998</v>
          </cell>
          <cell r="D113">
            <v>7.3904552900000011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</row>
        <row r="114">
          <cell r="C114">
            <v>4.8204341299999998</v>
          </cell>
          <cell r="D114">
            <v>7.3904552900000011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</row>
        <row r="116">
          <cell r="C116">
            <v>29.065251249999999</v>
          </cell>
          <cell r="D116">
            <v>29.339130170000001</v>
          </cell>
        </row>
        <row r="117"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</row>
        <row r="118"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</row>
        <row r="122"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</row>
        <row r="123"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</row>
        <row r="124"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</row>
        <row r="126"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</row>
        <row r="127"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</row>
        <row r="128"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</row>
        <row r="132"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</row>
        <row r="133"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</row>
        <row r="134"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</row>
        <row r="135"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</row>
        <row r="137"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</row>
        <row r="138"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</row>
        <row r="139"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</row>
        <row r="143"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</row>
        <row r="144"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</row>
        <row r="145"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</row>
        <row r="146"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</row>
        <row r="147"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</row>
        <row r="149"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</row>
        <row r="150"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</row>
        <row r="151"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</row>
        <row r="155">
          <cell r="C155">
            <v>16113.939434730004</v>
          </cell>
          <cell r="D155">
            <v>16113.939434730004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</row>
        <row r="156"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</row>
        <row r="157">
          <cell r="C157">
            <v>1.0112163000000001</v>
          </cell>
          <cell r="D157">
            <v>1.0112163000000001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</row>
        <row r="159"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</row>
        <row r="160"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</row>
        <row r="161"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</row>
        <row r="165"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</row>
        <row r="166"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</row>
        <row r="167"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</row>
        <row r="168"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</row>
        <row r="169"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</row>
        <row r="171"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</row>
        <row r="172"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</row>
        <row r="173"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</row>
        <row r="177"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</row>
        <row r="178"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</row>
        <row r="179"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</row>
        <row r="181"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</row>
        <row r="182"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</row>
        <row r="183"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</row>
        <row r="187"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</row>
        <row r="188"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</row>
        <row r="189"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</row>
        <row r="191"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</row>
        <row r="192"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</row>
        <row r="193"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</row>
        <row r="197">
          <cell r="C197">
            <v>16113.939434730004</v>
          </cell>
          <cell r="D197">
            <v>16113.939434730004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</row>
        <row r="198"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</row>
        <row r="199">
          <cell r="C199">
            <v>1.0112163000000001</v>
          </cell>
          <cell r="D199">
            <v>1.0112163000000001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</row>
        <row r="201"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</row>
        <row r="202"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</row>
        <row r="203"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</row>
        <row r="207">
          <cell r="C207">
            <v>-6.1009574580293702</v>
          </cell>
          <cell r="D207">
            <v>4.6359632488815805E-2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</row>
        <row r="208"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</row>
        <row r="209">
          <cell r="C209">
            <v>-3.0420624999996093E-3</v>
          </cell>
          <cell r="D209">
            <v>-8.8817841970012523E-16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</row>
        <row r="211"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</row>
        <row r="212"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</row>
        <row r="213"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</row>
        <row r="217">
          <cell r="C217">
            <v>16113.939434730004</v>
          </cell>
          <cell r="D217">
            <v>16113.939434730004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</row>
        <row r="218"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</row>
        <row r="219">
          <cell r="C219">
            <v>1.0112163000000001</v>
          </cell>
          <cell r="D219">
            <v>1.0112163000000001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</row>
        <row r="221"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</row>
        <row r="222"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</row>
        <row r="223"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AG234"/>
  <sheetViews>
    <sheetView showGridLines="0" tabSelected="1" zoomScale="80" zoomScaleNormal="80" workbookViewId="0"/>
  </sheetViews>
  <sheetFormatPr defaultRowHeight="15" outlineLevelRow="1"/>
  <cols>
    <col min="1" max="1" width="2.7109375" style="3" customWidth="1"/>
    <col min="2" max="2" width="69.42578125" style="3" bestFit="1" customWidth="1"/>
    <col min="3" max="9" width="12.42578125" style="5" bestFit="1" customWidth="1"/>
    <col min="10" max="10" width="12.42578125" style="56" bestFit="1" customWidth="1"/>
    <col min="11" max="14" width="12.42578125" style="5" bestFit="1" customWidth="1"/>
    <col min="15" max="15" width="13.7109375" style="18" bestFit="1" customWidth="1"/>
    <col min="16" max="16" width="9.140625" style="3"/>
    <col min="17" max="17" width="12.42578125" style="3" bestFit="1" customWidth="1"/>
    <col min="18" max="16384" width="9.140625" style="3"/>
  </cols>
  <sheetData>
    <row r="1" spans="2:33">
      <c r="B1" s="1"/>
      <c r="C1" s="2"/>
      <c r="D1" s="2"/>
      <c r="E1" s="2"/>
      <c r="F1" s="2"/>
      <c r="G1" s="2"/>
      <c r="H1" s="2"/>
      <c r="I1" s="2"/>
      <c r="J1" s="55"/>
      <c r="K1" s="2"/>
      <c r="L1" s="38"/>
    </row>
    <row r="2" spans="2:33">
      <c r="B2" s="1"/>
      <c r="C2" s="2"/>
      <c r="D2" s="2"/>
      <c r="E2" s="2"/>
      <c r="F2" s="2"/>
      <c r="G2" s="2"/>
      <c r="H2" s="2"/>
      <c r="I2" s="2"/>
      <c r="J2" s="55"/>
      <c r="K2" s="2"/>
      <c r="L2" s="38"/>
    </row>
    <row r="3" spans="2:33">
      <c r="B3" s="1"/>
      <c r="C3" s="2"/>
      <c r="D3" s="2"/>
      <c r="E3" s="2"/>
      <c r="F3" s="2"/>
      <c r="G3" s="2"/>
      <c r="H3" s="100"/>
      <c r="I3" s="2"/>
      <c r="J3" s="55"/>
      <c r="K3" s="2"/>
      <c r="L3" s="38"/>
      <c r="N3" s="18"/>
    </row>
    <row r="4" spans="2:33">
      <c r="B4" s="1"/>
      <c r="C4" s="2"/>
      <c r="D4" s="2"/>
      <c r="E4" s="2"/>
      <c r="F4" s="2"/>
      <c r="G4" s="2"/>
      <c r="H4" s="2"/>
      <c r="I4" s="2"/>
      <c r="J4" s="55"/>
      <c r="K4" s="2"/>
      <c r="L4" s="38"/>
    </row>
    <row r="5" spans="2:33" ht="16.5"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Q5" s="103"/>
    </row>
    <row r="6" spans="2:33" ht="16.5">
      <c r="B6" s="102"/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</row>
    <row r="7" spans="2:33" ht="8.25" customHeight="1"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</row>
    <row r="8" spans="2:33" ht="18">
      <c r="B8" s="107">
        <f>'[3]Fiscal Interna (DOP)'!$B$8</f>
        <v>45689</v>
      </c>
      <c r="C8" s="107"/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</row>
    <row r="9" spans="2:33" ht="17.25" thickBot="1">
      <c r="B9" s="106" t="s">
        <v>7</v>
      </c>
      <c r="C9" s="106"/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6"/>
      <c r="O9" s="106"/>
    </row>
    <row r="10" spans="2:33" s="4" customFormat="1" ht="35.25" customHeight="1" thickBot="1">
      <c r="B10" s="72" t="s">
        <v>8</v>
      </c>
      <c r="C10" s="73" t="s">
        <v>9</v>
      </c>
      <c r="D10" s="73" t="s">
        <v>1</v>
      </c>
      <c r="E10" s="73" t="s">
        <v>2</v>
      </c>
      <c r="F10" s="73" t="s">
        <v>10</v>
      </c>
      <c r="G10" s="73" t="s">
        <v>3</v>
      </c>
      <c r="H10" s="73" t="s">
        <v>4</v>
      </c>
      <c r="I10" s="73" t="s">
        <v>5</v>
      </c>
      <c r="J10" s="74" t="s">
        <v>40</v>
      </c>
      <c r="K10" s="73" t="s">
        <v>35</v>
      </c>
      <c r="L10" s="73" t="s">
        <v>36</v>
      </c>
      <c r="M10" s="73" t="s">
        <v>37</v>
      </c>
      <c r="N10" s="73" t="s">
        <v>39</v>
      </c>
      <c r="O10" s="75" t="s">
        <v>6</v>
      </c>
    </row>
    <row r="12" spans="2:33" ht="16.5" thickBot="1">
      <c r="B12" s="108" t="s">
        <v>11</v>
      </c>
      <c r="C12" s="108"/>
      <c r="D12" s="108"/>
      <c r="E12" s="108"/>
      <c r="F12" s="108"/>
      <c r="G12" s="108"/>
      <c r="H12" s="108"/>
      <c r="I12" s="108"/>
      <c r="J12" s="108"/>
      <c r="K12" s="108"/>
      <c r="L12" s="108"/>
      <c r="M12" s="108"/>
      <c r="N12" s="108"/>
      <c r="O12" s="108"/>
    </row>
    <row r="14" spans="2:33" ht="15.75" thickBot="1">
      <c r="B14" s="76" t="s">
        <v>12</v>
      </c>
      <c r="C14" s="77">
        <f>+C15+C26</f>
        <v>0</v>
      </c>
      <c r="D14" s="77">
        <f t="shared" ref="D14:O14" si="0">+D15+D26</f>
        <v>0</v>
      </c>
      <c r="E14" s="77">
        <f t="shared" si="0"/>
        <v>0</v>
      </c>
      <c r="F14" s="77">
        <f t="shared" si="0"/>
        <v>0</v>
      </c>
      <c r="G14" s="77">
        <f t="shared" si="0"/>
        <v>0</v>
      </c>
      <c r="H14" s="77">
        <f t="shared" si="0"/>
        <v>0</v>
      </c>
      <c r="I14" s="77">
        <f t="shared" si="0"/>
        <v>0</v>
      </c>
      <c r="J14" s="77">
        <f t="shared" si="0"/>
        <v>0</v>
      </c>
      <c r="K14" s="77">
        <f t="shared" si="0"/>
        <v>0</v>
      </c>
      <c r="L14" s="77">
        <f t="shared" si="0"/>
        <v>0</v>
      </c>
      <c r="M14" s="77">
        <f t="shared" si="0"/>
        <v>0</v>
      </c>
      <c r="N14" s="77">
        <f t="shared" si="0"/>
        <v>0</v>
      </c>
      <c r="O14" s="104">
        <f t="shared" si="0"/>
        <v>0</v>
      </c>
      <c r="P14" s="101"/>
      <c r="Q14" s="101"/>
      <c r="R14" s="101"/>
      <c r="S14" s="101"/>
      <c r="T14" s="101"/>
      <c r="U14" s="101"/>
      <c r="V14" s="101"/>
      <c r="W14" s="101"/>
      <c r="X14" s="101"/>
      <c r="Y14" s="101"/>
      <c r="Z14" s="101"/>
      <c r="AA14" s="101"/>
      <c r="AB14" s="101"/>
      <c r="AC14" s="101"/>
      <c r="AD14" s="101"/>
      <c r="AE14" s="101"/>
      <c r="AF14" s="101"/>
      <c r="AG14" s="101"/>
    </row>
    <row r="15" spans="2:33" ht="15.75" thickTop="1">
      <c r="B15" s="78" t="s">
        <v>13</v>
      </c>
      <c r="C15" s="79">
        <f t="shared" ref="C15:O15" si="1">+C16+C20</f>
        <v>0</v>
      </c>
      <c r="D15" s="79">
        <f t="shared" si="1"/>
        <v>0</v>
      </c>
      <c r="E15" s="79">
        <f t="shared" si="1"/>
        <v>0</v>
      </c>
      <c r="F15" s="79">
        <f t="shared" si="1"/>
        <v>0</v>
      </c>
      <c r="G15" s="79">
        <f t="shared" si="1"/>
        <v>0</v>
      </c>
      <c r="H15" s="79">
        <f t="shared" si="1"/>
        <v>0</v>
      </c>
      <c r="I15" s="79">
        <f t="shared" si="1"/>
        <v>0</v>
      </c>
      <c r="J15" s="79">
        <f t="shared" si="1"/>
        <v>0</v>
      </c>
      <c r="K15" s="79">
        <f t="shared" si="1"/>
        <v>0</v>
      </c>
      <c r="L15" s="79">
        <f t="shared" si="1"/>
        <v>0</v>
      </c>
      <c r="M15" s="79">
        <f t="shared" si="1"/>
        <v>0</v>
      </c>
      <c r="N15" s="79">
        <f t="shared" si="1"/>
        <v>0</v>
      </c>
      <c r="O15" s="80">
        <f t="shared" si="1"/>
        <v>0</v>
      </c>
      <c r="P15" s="101"/>
      <c r="Q15" s="101"/>
      <c r="R15" s="101"/>
      <c r="S15" s="101"/>
      <c r="T15" s="101"/>
      <c r="U15" s="101"/>
      <c r="V15" s="101"/>
      <c r="W15" s="101"/>
      <c r="X15" s="101"/>
      <c r="Y15" s="101"/>
      <c r="Z15" s="101"/>
      <c r="AA15" s="101"/>
      <c r="AB15" s="101"/>
      <c r="AC15" s="101"/>
      <c r="AD15" s="101"/>
      <c r="AE15" s="101"/>
      <c r="AF15" s="101"/>
      <c r="AG15" s="101"/>
    </row>
    <row r="16" spans="2:33" s="6" customFormat="1" ht="19.5">
      <c r="B16" s="7" t="s">
        <v>14</v>
      </c>
      <c r="C16" s="66">
        <f t="shared" ref="C16:O16" si="2">SUM(C17:C18)</f>
        <v>0</v>
      </c>
      <c r="D16" s="66">
        <f t="shared" si="2"/>
        <v>0</v>
      </c>
      <c r="E16" s="66">
        <f t="shared" si="2"/>
        <v>0</v>
      </c>
      <c r="F16" s="66">
        <f t="shared" si="2"/>
        <v>0</v>
      </c>
      <c r="G16" s="66">
        <f t="shared" si="2"/>
        <v>0</v>
      </c>
      <c r="H16" s="66">
        <f t="shared" si="2"/>
        <v>0</v>
      </c>
      <c r="I16" s="66">
        <f t="shared" si="2"/>
        <v>0</v>
      </c>
      <c r="J16" s="66">
        <f t="shared" si="2"/>
        <v>0</v>
      </c>
      <c r="K16" s="66">
        <f t="shared" si="2"/>
        <v>0</v>
      </c>
      <c r="L16" s="66">
        <f t="shared" si="2"/>
        <v>0</v>
      </c>
      <c r="M16" s="66">
        <f t="shared" si="2"/>
        <v>0</v>
      </c>
      <c r="N16" s="66">
        <f t="shared" si="2"/>
        <v>0</v>
      </c>
      <c r="O16" s="93">
        <f t="shared" si="2"/>
        <v>0</v>
      </c>
      <c r="P16" s="101"/>
      <c r="Q16" s="101"/>
      <c r="R16" s="101"/>
      <c r="S16" s="101"/>
      <c r="T16" s="101"/>
      <c r="U16" s="101"/>
      <c r="V16" s="101"/>
      <c r="W16" s="101"/>
      <c r="X16" s="101"/>
      <c r="Y16" s="101"/>
      <c r="Z16" s="101"/>
      <c r="AA16" s="101"/>
      <c r="AB16" s="101"/>
      <c r="AC16" s="101"/>
      <c r="AD16" s="101"/>
      <c r="AE16" s="101"/>
      <c r="AF16" s="101"/>
      <c r="AG16" s="101"/>
    </row>
    <row r="17" spans="2:33" s="8" customFormat="1">
      <c r="B17" s="21" t="s">
        <v>15</v>
      </c>
      <c r="C17" s="48">
        <f>'[3]Fiscal Interna (DOP)'!C17</f>
        <v>0</v>
      </c>
      <c r="D17" s="48">
        <f>'[3]Fiscal Interna (DOP)'!D17</f>
        <v>0</v>
      </c>
      <c r="E17" s="48">
        <f>'[3]Fiscal Interna (DOP)'!E17</f>
        <v>0</v>
      </c>
      <c r="F17" s="48">
        <f>'[3]Fiscal Interna (DOP)'!F17</f>
        <v>0</v>
      </c>
      <c r="G17" s="48">
        <f>'[3]Fiscal Interna (DOP)'!G17</f>
        <v>0</v>
      </c>
      <c r="H17" s="48">
        <f>'[3]Fiscal Interna (DOP)'!H17</f>
        <v>0</v>
      </c>
      <c r="I17" s="48">
        <f>'[3]Fiscal Interna (DOP)'!I17</f>
        <v>0</v>
      </c>
      <c r="J17" s="48">
        <f>'[3]Fiscal Interna (DOP)'!J17</f>
        <v>0</v>
      </c>
      <c r="K17" s="48">
        <f>'[3]Fiscal Interna (DOP)'!K17</f>
        <v>0</v>
      </c>
      <c r="L17" s="48">
        <f>'[3]Fiscal Interna (DOP)'!L17</f>
        <v>0</v>
      </c>
      <c r="M17" s="48">
        <f>'[3]Fiscal Interna (DOP)'!M17</f>
        <v>0</v>
      </c>
      <c r="N17" s="48">
        <f>'[3]Fiscal Interna (DOP)'!N17</f>
        <v>0</v>
      </c>
      <c r="O17" s="80">
        <f>SUM(C17:N17)</f>
        <v>0</v>
      </c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1"/>
      <c r="AA17" s="101"/>
      <c r="AB17" s="101"/>
      <c r="AC17" s="101"/>
      <c r="AD17" s="101"/>
      <c r="AE17" s="101"/>
      <c r="AF17" s="101"/>
      <c r="AG17" s="101"/>
    </row>
    <row r="18" spans="2:33" s="8" customFormat="1">
      <c r="B18" s="99" t="s">
        <v>43</v>
      </c>
      <c r="C18" s="48">
        <f>'[3]Fiscal Interna (DOP)'!C18</f>
        <v>0</v>
      </c>
      <c r="D18" s="48">
        <f>'[3]Fiscal Interna (DOP)'!D18</f>
        <v>0</v>
      </c>
      <c r="E18" s="48">
        <f>'[3]Fiscal Interna (DOP)'!E18</f>
        <v>0</v>
      </c>
      <c r="F18" s="48">
        <f>'[3]Fiscal Interna (DOP)'!F18</f>
        <v>0</v>
      </c>
      <c r="G18" s="48">
        <f>'[3]Fiscal Interna (DOP)'!G18</f>
        <v>0</v>
      </c>
      <c r="H18" s="48">
        <f>'[3]Fiscal Interna (DOP)'!H18</f>
        <v>0</v>
      </c>
      <c r="I18" s="48">
        <f>'[3]Fiscal Interna (DOP)'!I18</f>
        <v>0</v>
      </c>
      <c r="J18" s="48">
        <f>'[3]Fiscal Interna (DOP)'!J18</f>
        <v>0</v>
      </c>
      <c r="K18" s="48">
        <f>'[3]Fiscal Interna (DOP)'!K18</f>
        <v>0</v>
      </c>
      <c r="L18" s="48">
        <f>'[3]Fiscal Interna (DOP)'!L18</f>
        <v>0</v>
      </c>
      <c r="M18" s="48">
        <f>'[3]Fiscal Interna (DOP)'!M18</f>
        <v>0</v>
      </c>
      <c r="N18" s="48">
        <f>'[3]Fiscal Interna (DOP)'!N18</f>
        <v>0</v>
      </c>
      <c r="O18" s="80">
        <f t="shared" ref="O18" si="3">SUM(C18:N18)</f>
        <v>0</v>
      </c>
      <c r="P18" s="101"/>
      <c r="Q18" s="101"/>
      <c r="R18" s="101"/>
      <c r="S18" s="101"/>
      <c r="T18" s="101"/>
      <c r="U18" s="101"/>
      <c r="V18" s="101"/>
      <c r="W18" s="101"/>
      <c r="X18" s="101"/>
      <c r="Y18" s="101"/>
      <c r="Z18" s="101"/>
      <c r="AA18" s="101"/>
      <c r="AB18" s="101"/>
      <c r="AC18" s="101"/>
      <c r="AD18" s="101"/>
      <c r="AE18" s="101"/>
      <c r="AF18" s="101"/>
      <c r="AG18" s="101"/>
    </row>
    <row r="19" spans="2:33" s="8" customFormat="1">
      <c r="B19" s="32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1"/>
      <c r="P19" s="101"/>
      <c r="Q19" s="101"/>
      <c r="R19" s="101"/>
      <c r="S19" s="101"/>
      <c r="T19" s="101"/>
      <c r="U19" s="101"/>
      <c r="V19" s="101"/>
      <c r="W19" s="101"/>
      <c r="X19" s="101"/>
      <c r="Y19" s="101"/>
      <c r="Z19" s="101"/>
      <c r="AA19" s="101"/>
      <c r="AB19" s="101"/>
      <c r="AC19" s="101"/>
      <c r="AD19" s="101"/>
      <c r="AE19" s="101"/>
      <c r="AF19" s="101"/>
      <c r="AG19" s="101"/>
    </row>
    <row r="20" spans="2:33" s="6" customFormat="1">
      <c r="B20" s="26" t="s">
        <v>38</v>
      </c>
      <c r="C20" s="59">
        <f>'[3]Fiscal Interna (DOP)'!C20</f>
        <v>0</v>
      </c>
      <c r="D20" s="59">
        <f>'[3]Fiscal Interna (DOP)'!D20</f>
        <v>0</v>
      </c>
      <c r="E20" s="59">
        <f>'[3]Fiscal Interna (DOP)'!E19</f>
        <v>0</v>
      </c>
      <c r="F20" s="59">
        <f>'[3]Fiscal Interna (DOP)'!F19</f>
        <v>0</v>
      </c>
      <c r="G20" s="59">
        <f>'[3]Fiscal Interna (DOP)'!G19</f>
        <v>0</v>
      </c>
      <c r="H20" s="59">
        <f>'[3]Fiscal Interna (DOP)'!H19</f>
        <v>0</v>
      </c>
      <c r="I20" s="59">
        <f>'[3]Fiscal Interna (DOP)'!I19</f>
        <v>0</v>
      </c>
      <c r="J20" s="59">
        <f>'[3]Fiscal Interna (DOP)'!J19</f>
        <v>0</v>
      </c>
      <c r="K20" s="59">
        <f>'[3]Fiscal Interna (DOP)'!K19</f>
        <v>0</v>
      </c>
      <c r="L20" s="59">
        <f>'[3]Fiscal Interna (DOP)'!L19</f>
        <v>0</v>
      </c>
      <c r="M20" s="59">
        <f>'[3]Fiscal Interna (DOP)'!M19</f>
        <v>0</v>
      </c>
      <c r="N20" s="59">
        <f>'[3]Fiscal Interna (DOP)'!N19</f>
        <v>0</v>
      </c>
      <c r="O20" s="94">
        <f>O21</f>
        <v>0</v>
      </c>
      <c r="P20" s="101"/>
      <c r="Q20" s="101"/>
      <c r="R20" s="101"/>
      <c r="S20" s="101"/>
      <c r="T20" s="101"/>
      <c r="U20" s="101"/>
      <c r="V20" s="101"/>
      <c r="W20" s="101"/>
      <c r="X20" s="101"/>
      <c r="Y20" s="101"/>
      <c r="Z20" s="101"/>
      <c r="AA20" s="101"/>
      <c r="AB20" s="101"/>
      <c r="AC20" s="101"/>
      <c r="AD20" s="101"/>
      <c r="AE20" s="101"/>
      <c r="AF20" s="101"/>
      <c r="AG20" s="101"/>
    </row>
    <row r="21" spans="2:33" s="9" customFormat="1" ht="19.5">
      <c r="B21" s="27" t="s">
        <v>16</v>
      </c>
      <c r="C21" s="54">
        <f xml:space="preserve"> C22+C23+C24</f>
        <v>0</v>
      </c>
      <c r="D21" s="54">
        <f t="shared" ref="D21:O21" si="4" xml:space="preserve"> D22+D23+D24</f>
        <v>0</v>
      </c>
      <c r="E21" s="54">
        <f t="shared" si="4"/>
        <v>0</v>
      </c>
      <c r="F21" s="54">
        <f t="shared" si="4"/>
        <v>0</v>
      </c>
      <c r="G21" s="54">
        <f t="shared" si="4"/>
        <v>0</v>
      </c>
      <c r="H21" s="54">
        <f t="shared" si="4"/>
        <v>0</v>
      </c>
      <c r="I21" s="54">
        <f t="shared" si="4"/>
        <v>0</v>
      </c>
      <c r="J21" s="54">
        <f t="shared" si="4"/>
        <v>0</v>
      </c>
      <c r="K21" s="54">
        <f t="shared" si="4"/>
        <v>0</v>
      </c>
      <c r="L21" s="54">
        <f t="shared" si="4"/>
        <v>0</v>
      </c>
      <c r="M21" s="54">
        <f t="shared" si="4"/>
        <v>0</v>
      </c>
      <c r="N21" s="54">
        <f t="shared" si="4"/>
        <v>0</v>
      </c>
      <c r="O21" s="93">
        <f t="shared" si="4"/>
        <v>0</v>
      </c>
      <c r="P21" s="101"/>
      <c r="Q21" s="101"/>
      <c r="R21" s="101"/>
      <c r="S21" s="101"/>
      <c r="T21" s="101"/>
      <c r="U21" s="101"/>
      <c r="V21" s="101"/>
      <c r="W21" s="101"/>
      <c r="X21" s="101"/>
      <c r="Y21" s="101"/>
      <c r="Z21" s="101"/>
      <c r="AA21" s="101"/>
      <c r="AB21" s="101"/>
      <c r="AC21" s="101"/>
      <c r="AD21" s="101"/>
      <c r="AE21" s="101"/>
      <c r="AF21" s="101"/>
      <c r="AG21" s="101"/>
    </row>
    <row r="22" spans="2:33" s="8" customFormat="1">
      <c r="B22" s="25" t="s">
        <v>17</v>
      </c>
      <c r="C22" s="48">
        <f>'[3]Fiscal Interna (DOP)'!C22</f>
        <v>0</v>
      </c>
      <c r="D22" s="48">
        <f>'[3]Fiscal Interna (DOP)'!D22</f>
        <v>0</v>
      </c>
      <c r="E22" s="48">
        <f>'[3]Fiscal Interna (DOP)'!E22</f>
        <v>0</v>
      </c>
      <c r="F22" s="48">
        <f>'[3]Fiscal Interna (DOP)'!F22</f>
        <v>0</v>
      </c>
      <c r="G22" s="48">
        <f>'[3]Fiscal Interna (DOP)'!G22</f>
        <v>0</v>
      </c>
      <c r="H22" s="48">
        <f>'[3]Fiscal Interna (DOP)'!H22</f>
        <v>0</v>
      </c>
      <c r="I22" s="48">
        <f>'[3]Fiscal Interna (DOP)'!I22</f>
        <v>0</v>
      </c>
      <c r="J22" s="48">
        <f>'[3]Fiscal Interna (DOP)'!J22</f>
        <v>0</v>
      </c>
      <c r="K22" s="48">
        <f>'[3]Fiscal Interna (DOP)'!K22</f>
        <v>0</v>
      </c>
      <c r="L22" s="48">
        <f>'[3]Fiscal Interna (DOP)'!L22</f>
        <v>0</v>
      </c>
      <c r="M22" s="48">
        <f>'[3]Fiscal Interna (DOP)'!M22</f>
        <v>0</v>
      </c>
      <c r="N22" s="48">
        <f>'[3]Fiscal Interna (DOP)'!N22</f>
        <v>0</v>
      </c>
      <c r="O22" s="80">
        <f>SUM(C22:N22)</f>
        <v>0</v>
      </c>
      <c r="P22" s="101"/>
      <c r="Q22" s="101"/>
      <c r="R22" s="101"/>
      <c r="S22" s="101"/>
      <c r="T22" s="101"/>
      <c r="U22" s="101"/>
      <c r="V22" s="101"/>
      <c r="W22" s="101"/>
      <c r="X22" s="101"/>
      <c r="Y22" s="101"/>
      <c r="Z22" s="101"/>
      <c r="AA22" s="101"/>
      <c r="AB22" s="101"/>
      <c r="AC22" s="101"/>
      <c r="AD22" s="101"/>
      <c r="AE22" s="101"/>
      <c r="AF22" s="101"/>
      <c r="AG22" s="101"/>
    </row>
    <row r="23" spans="2:33" s="8" customFormat="1">
      <c r="B23" s="25" t="s">
        <v>18</v>
      </c>
      <c r="C23" s="48">
        <f>'[3]Fiscal Interna (DOP)'!C23</f>
        <v>0</v>
      </c>
      <c r="D23" s="48">
        <f>'[3]Fiscal Interna (DOP)'!D23</f>
        <v>0</v>
      </c>
      <c r="E23" s="48">
        <f>'[3]Fiscal Interna (DOP)'!E23</f>
        <v>0</v>
      </c>
      <c r="F23" s="48">
        <f>'[3]Fiscal Interna (DOP)'!F23</f>
        <v>0</v>
      </c>
      <c r="G23" s="48">
        <f>'[3]Fiscal Interna (DOP)'!G23</f>
        <v>0</v>
      </c>
      <c r="H23" s="48">
        <f>'[3]Fiscal Interna (DOP)'!H23</f>
        <v>0</v>
      </c>
      <c r="I23" s="48">
        <f>'[3]Fiscal Interna (DOP)'!I23</f>
        <v>0</v>
      </c>
      <c r="J23" s="48">
        <f>'[3]Fiscal Interna (DOP)'!J23</f>
        <v>0</v>
      </c>
      <c r="K23" s="48">
        <f>'[3]Fiscal Interna (DOP)'!K23</f>
        <v>0</v>
      </c>
      <c r="L23" s="48">
        <f>'[3]Fiscal Interna (DOP)'!L23</f>
        <v>0</v>
      </c>
      <c r="M23" s="48">
        <f>'[3]Fiscal Interna (DOP)'!M23</f>
        <v>0</v>
      </c>
      <c r="N23" s="48">
        <f>'[3]Fiscal Interna (DOP)'!N23</f>
        <v>0</v>
      </c>
      <c r="O23" s="80">
        <f>SUM(C23:N23)</f>
        <v>0</v>
      </c>
      <c r="P23" s="101"/>
      <c r="Q23" s="101"/>
      <c r="R23" s="101"/>
      <c r="S23" s="101"/>
      <c r="T23" s="101"/>
      <c r="U23" s="101"/>
      <c r="V23" s="101"/>
      <c r="W23" s="101"/>
      <c r="X23" s="101"/>
      <c r="Y23" s="101"/>
      <c r="Z23" s="101"/>
      <c r="AA23" s="101"/>
      <c r="AB23" s="101"/>
      <c r="AC23" s="101"/>
      <c r="AD23" s="101"/>
      <c r="AE23" s="101"/>
      <c r="AF23" s="101"/>
      <c r="AG23" s="101"/>
    </row>
    <row r="24" spans="2:33">
      <c r="B24" s="25" t="s">
        <v>19</v>
      </c>
      <c r="C24" s="48">
        <f>'[3]Fiscal Interna (DOP)'!C24</f>
        <v>0</v>
      </c>
      <c r="D24" s="48">
        <f>'[3]Fiscal Interna (DOP)'!D24</f>
        <v>0</v>
      </c>
      <c r="E24" s="48">
        <f>'[3]Fiscal Interna (DOP)'!E24</f>
        <v>0</v>
      </c>
      <c r="F24" s="48">
        <f>'[3]Fiscal Interna (DOP)'!F24</f>
        <v>0</v>
      </c>
      <c r="G24" s="48">
        <f>'[3]Fiscal Interna (DOP)'!G24</f>
        <v>0</v>
      </c>
      <c r="H24" s="48">
        <f>'[3]Fiscal Interna (DOP)'!H24</f>
        <v>0</v>
      </c>
      <c r="I24" s="48">
        <f>'[3]Fiscal Interna (DOP)'!I24</f>
        <v>0</v>
      </c>
      <c r="J24" s="48">
        <f>'[3]Fiscal Interna (DOP)'!J24</f>
        <v>0</v>
      </c>
      <c r="K24" s="48">
        <f>'[3]Fiscal Interna (DOP)'!K24</f>
        <v>0</v>
      </c>
      <c r="L24" s="48">
        <f>'[3]Fiscal Interna (DOP)'!L24</f>
        <v>0</v>
      </c>
      <c r="M24" s="48">
        <f>'[3]Fiscal Interna (DOP)'!M24</f>
        <v>0</v>
      </c>
      <c r="N24" s="48">
        <f>'[3]Fiscal Interna (DOP)'!N24</f>
        <v>0</v>
      </c>
      <c r="O24" s="80">
        <f>SUM(C24:N24)</f>
        <v>0</v>
      </c>
      <c r="P24" s="101"/>
      <c r="Q24" s="101"/>
      <c r="R24" s="101"/>
      <c r="S24" s="101"/>
      <c r="T24" s="101"/>
      <c r="U24" s="101"/>
      <c r="V24" s="101"/>
      <c r="W24" s="101"/>
      <c r="X24" s="101"/>
      <c r="Y24" s="101"/>
      <c r="Z24" s="101"/>
      <c r="AA24" s="101"/>
      <c r="AB24" s="101"/>
      <c r="AC24" s="101"/>
      <c r="AD24" s="101"/>
      <c r="AE24" s="101"/>
      <c r="AF24" s="101"/>
      <c r="AG24" s="101"/>
    </row>
    <row r="25" spans="2:33">
      <c r="B25" s="25"/>
      <c r="C25" s="57"/>
      <c r="D25" s="57"/>
      <c r="E25" s="58"/>
      <c r="F25" s="58"/>
      <c r="G25" s="58"/>
      <c r="H25" s="58">
        <v>0</v>
      </c>
      <c r="I25" s="58">
        <v>0</v>
      </c>
      <c r="J25" s="58">
        <v>0</v>
      </c>
      <c r="K25" s="58"/>
      <c r="L25" s="58"/>
      <c r="M25" s="58"/>
      <c r="N25" s="58"/>
      <c r="O25" s="41"/>
      <c r="P25" s="101"/>
      <c r="Q25" s="101"/>
      <c r="R25" s="101"/>
      <c r="S25" s="101"/>
      <c r="T25" s="101"/>
      <c r="U25" s="101"/>
      <c r="V25" s="101"/>
      <c r="W25" s="101"/>
      <c r="X25" s="101"/>
      <c r="Y25" s="101"/>
      <c r="Z25" s="101"/>
      <c r="AA25" s="101"/>
      <c r="AB25" s="101"/>
      <c r="AC25" s="101"/>
      <c r="AD25" s="101"/>
      <c r="AE25" s="101"/>
      <c r="AF25" s="101"/>
      <c r="AG25" s="101"/>
    </row>
    <row r="26" spans="2:33">
      <c r="B26" s="81" t="s">
        <v>20</v>
      </c>
      <c r="C26" s="82">
        <f t="shared" ref="C26:N26" si="5">+C27</f>
        <v>0</v>
      </c>
      <c r="D26" s="82">
        <f t="shared" si="5"/>
        <v>0</v>
      </c>
      <c r="E26" s="82">
        <f t="shared" si="5"/>
        <v>0</v>
      </c>
      <c r="F26" s="82">
        <f t="shared" si="5"/>
        <v>0</v>
      </c>
      <c r="G26" s="82">
        <f t="shared" si="5"/>
        <v>0</v>
      </c>
      <c r="H26" s="82">
        <f t="shared" si="5"/>
        <v>0</v>
      </c>
      <c r="I26" s="82">
        <f t="shared" si="5"/>
        <v>0</v>
      </c>
      <c r="J26" s="82">
        <f t="shared" si="5"/>
        <v>0</v>
      </c>
      <c r="K26" s="82">
        <f t="shared" si="5"/>
        <v>0</v>
      </c>
      <c r="L26" s="82">
        <f t="shared" si="5"/>
        <v>0</v>
      </c>
      <c r="M26" s="82">
        <f t="shared" si="5"/>
        <v>0</v>
      </c>
      <c r="N26" s="82">
        <f t="shared" si="5"/>
        <v>0</v>
      </c>
      <c r="O26" s="83">
        <f>+O27</f>
        <v>0</v>
      </c>
      <c r="P26" s="101"/>
      <c r="Q26" s="101"/>
      <c r="R26" s="101"/>
      <c r="S26" s="101"/>
      <c r="T26" s="101"/>
      <c r="U26" s="101"/>
      <c r="V26" s="101"/>
      <c r="W26" s="101"/>
      <c r="X26" s="101"/>
      <c r="Y26" s="101"/>
      <c r="Z26" s="101"/>
      <c r="AA26" s="101"/>
      <c r="AB26" s="101"/>
      <c r="AC26" s="101"/>
      <c r="AD26" s="101"/>
      <c r="AE26" s="101"/>
      <c r="AF26" s="101"/>
      <c r="AG26" s="101"/>
    </row>
    <row r="27" spans="2:33" s="10" customFormat="1">
      <c r="B27" s="25" t="s">
        <v>21</v>
      </c>
      <c r="C27" s="57">
        <f>'[3]Fiscal Interna (DOP)'!C27</f>
        <v>0</v>
      </c>
      <c r="D27" s="48">
        <f>'[3]Fiscal Interna (DOP)'!D27</f>
        <v>0</v>
      </c>
      <c r="E27" s="57">
        <f>'[3]Fiscal Interna (DOP)'!E27</f>
        <v>0</v>
      </c>
      <c r="F27" s="57">
        <f>'[3]Fiscal Interna (DOP)'!F27</f>
        <v>0</v>
      </c>
      <c r="G27" s="57">
        <f>'[3]Fiscal Interna (DOP)'!G27</f>
        <v>0</v>
      </c>
      <c r="H27" s="57">
        <f>'[3]Fiscal Interna (DOP)'!H27</f>
        <v>0</v>
      </c>
      <c r="I27" s="57">
        <f>'[3]Fiscal Interna (DOP)'!I27</f>
        <v>0</v>
      </c>
      <c r="J27" s="57">
        <f>'[3]Fiscal Interna (DOP)'!J27</f>
        <v>0</v>
      </c>
      <c r="K27" s="57">
        <f>'[3]Fiscal Interna (DOP)'!K27</f>
        <v>0</v>
      </c>
      <c r="L27" s="57">
        <f>'[3]Fiscal Interna (DOP)'!L27</f>
        <v>0</v>
      </c>
      <c r="M27" s="57">
        <f>'[3]Fiscal Interna (DOP)'!M27</f>
        <v>0</v>
      </c>
      <c r="N27" s="57">
        <f>'[3]Fiscal Interna (DOP)'!N27</f>
        <v>0</v>
      </c>
      <c r="O27" s="80">
        <f>SUM(C27:N27)</f>
        <v>0</v>
      </c>
      <c r="P27" s="101"/>
      <c r="Q27" s="101"/>
      <c r="R27" s="101"/>
      <c r="S27" s="101"/>
      <c r="T27" s="101"/>
      <c r="U27" s="101"/>
      <c r="V27" s="101"/>
      <c r="W27" s="101"/>
      <c r="X27" s="101"/>
      <c r="Y27" s="101"/>
      <c r="Z27" s="101"/>
      <c r="AA27" s="101"/>
      <c r="AB27" s="101"/>
      <c r="AC27" s="101"/>
      <c r="AD27" s="101"/>
      <c r="AE27" s="101"/>
      <c r="AF27" s="101"/>
      <c r="AG27" s="101"/>
    </row>
    <row r="28" spans="2:33">
      <c r="B28" s="28"/>
      <c r="C28" s="29"/>
      <c r="D28" s="29"/>
      <c r="E28" s="29"/>
      <c r="F28" s="29"/>
      <c r="G28" s="29"/>
      <c r="H28" s="29"/>
      <c r="I28" s="29"/>
      <c r="J28" s="60"/>
      <c r="K28" s="39"/>
      <c r="L28" s="39"/>
      <c r="M28" s="39"/>
      <c r="N28" s="39"/>
      <c r="O28" s="19"/>
      <c r="P28" s="101"/>
      <c r="Q28" s="101"/>
      <c r="R28" s="101"/>
      <c r="S28" s="101"/>
      <c r="T28" s="101"/>
      <c r="U28" s="101"/>
      <c r="V28" s="101"/>
      <c r="W28" s="101"/>
      <c r="X28" s="101"/>
      <c r="Y28" s="101"/>
      <c r="Z28" s="101"/>
      <c r="AA28" s="101"/>
      <c r="AB28" s="101"/>
      <c r="AC28" s="101"/>
      <c r="AD28" s="101"/>
      <c r="AE28" s="101"/>
      <c r="AF28" s="101"/>
      <c r="AG28" s="101"/>
    </row>
    <row r="29" spans="2:33" ht="16.5" thickBot="1">
      <c r="B29" s="108" t="s">
        <v>0</v>
      </c>
      <c r="C29" s="108"/>
      <c r="D29" s="108"/>
      <c r="E29" s="108"/>
      <c r="F29" s="108"/>
      <c r="G29" s="108"/>
      <c r="H29" s="108"/>
      <c r="I29" s="108"/>
      <c r="J29" s="108"/>
      <c r="K29" s="108"/>
      <c r="L29" s="108"/>
      <c r="M29" s="108"/>
      <c r="N29" s="108"/>
      <c r="O29" s="108"/>
      <c r="P29" s="101"/>
      <c r="Q29" s="101"/>
      <c r="R29" s="101"/>
      <c r="S29" s="101"/>
      <c r="T29" s="101"/>
      <c r="U29" s="101"/>
      <c r="V29" s="101"/>
      <c r="W29" s="101"/>
      <c r="X29" s="101"/>
      <c r="Y29" s="101"/>
      <c r="Z29" s="101"/>
      <c r="AA29" s="101"/>
      <c r="AB29" s="101"/>
      <c r="AC29" s="101"/>
      <c r="AD29" s="101"/>
      <c r="AE29" s="101"/>
      <c r="AF29" s="101"/>
      <c r="AG29" s="101"/>
    </row>
    <row r="30" spans="2:33">
      <c r="B30" s="30"/>
      <c r="C30" s="31"/>
      <c r="D30" s="31"/>
      <c r="E30" s="31"/>
      <c r="F30" s="31"/>
      <c r="G30" s="31"/>
      <c r="H30" s="31"/>
      <c r="I30" s="31"/>
      <c r="J30" s="61"/>
      <c r="K30" s="40"/>
      <c r="L30" s="40"/>
      <c r="M30" s="40"/>
      <c r="N30" s="40"/>
      <c r="O30" s="20"/>
      <c r="P30" s="101"/>
      <c r="Q30" s="101"/>
      <c r="R30" s="101"/>
      <c r="S30" s="101"/>
      <c r="T30" s="101"/>
      <c r="U30" s="101"/>
      <c r="V30" s="101"/>
      <c r="W30" s="101"/>
      <c r="X30" s="101"/>
      <c r="Y30" s="101"/>
      <c r="Z30" s="101"/>
      <c r="AA30" s="101"/>
      <c r="AB30" s="101"/>
      <c r="AC30" s="101"/>
      <c r="AD30" s="101"/>
      <c r="AE30" s="101"/>
      <c r="AF30" s="101"/>
      <c r="AG30" s="101"/>
    </row>
    <row r="31" spans="2:33" s="10" customFormat="1">
      <c r="B31" s="84" t="s">
        <v>22</v>
      </c>
      <c r="C31" s="85">
        <f>+C32+C34</f>
        <v>104.47530274</v>
      </c>
      <c r="D31" s="85">
        <f>+D32+D34</f>
        <v>35550.922893819996</v>
      </c>
      <c r="E31" s="85">
        <f t="shared" ref="E31:N31" si="6">+E32+E34</f>
        <v>0</v>
      </c>
      <c r="F31" s="85">
        <f t="shared" si="6"/>
        <v>0</v>
      </c>
      <c r="G31" s="85">
        <f t="shared" si="6"/>
        <v>0</v>
      </c>
      <c r="H31" s="85">
        <f t="shared" si="6"/>
        <v>0</v>
      </c>
      <c r="I31" s="85">
        <f t="shared" si="6"/>
        <v>0</v>
      </c>
      <c r="J31" s="85">
        <f>+J32+J34</f>
        <v>0</v>
      </c>
      <c r="K31" s="85">
        <f>+K32+K34</f>
        <v>0</v>
      </c>
      <c r="L31" s="85">
        <f t="shared" si="6"/>
        <v>0</v>
      </c>
      <c r="M31" s="85">
        <f t="shared" si="6"/>
        <v>0</v>
      </c>
      <c r="N31" s="85">
        <f t="shared" si="6"/>
        <v>0</v>
      </c>
      <c r="O31" s="86">
        <f>+O32+O34</f>
        <v>35655.398196560003</v>
      </c>
      <c r="P31" s="101"/>
      <c r="Q31" s="101"/>
      <c r="R31" s="101"/>
      <c r="S31" s="101"/>
      <c r="T31" s="101"/>
      <c r="U31" s="101"/>
      <c r="V31" s="101"/>
      <c r="W31" s="101"/>
      <c r="X31" s="101"/>
      <c r="Y31" s="101"/>
      <c r="Z31" s="101"/>
      <c r="AA31" s="101"/>
      <c r="AB31" s="101"/>
      <c r="AC31" s="101"/>
      <c r="AD31" s="101"/>
      <c r="AE31" s="101"/>
      <c r="AF31" s="101"/>
      <c r="AG31" s="101"/>
    </row>
    <row r="32" spans="2:33">
      <c r="B32" s="23" t="s">
        <v>23</v>
      </c>
      <c r="C32" s="48">
        <f>'[3]Fiscal Interna (DOP)'!C32</f>
        <v>104.39377</v>
      </c>
      <c r="D32" s="48">
        <f>'[3]Fiscal Interna (DOP)'!D32</f>
        <v>35230.840239999998</v>
      </c>
      <c r="E32" s="48">
        <f>'[3]Fiscal Interna (DOP)'!E32</f>
        <v>0</v>
      </c>
      <c r="F32" s="57">
        <f>'[3]Fiscal Interna (DOP)'!F32</f>
        <v>0</v>
      </c>
      <c r="G32" s="57">
        <f>'[3]Fiscal Interna (DOP)'!G32</f>
        <v>0</v>
      </c>
      <c r="H32" s="57">
        <f>'[3]Fiscal Interna (DOP)'!H32</f>
        <v>0</v>
      </c>
      <c r="I32" s="57">
        <f>'[3]Fiscal Interna (DOP)'!I32</f>
        <v>0</v>
      </c>
      <c r="J32" s="57">
        <f>'[3]Fiscal Interna (DOP)'!J32</f>
        <v>0</v>
      </c>
      <c r="K32" s="57">
        <f>'[3]Fiscal Interna (DOP)'!K32</f>
        <v>0</v>
      </c>
      <c r="L32" s="57">
        <f>'[3]Fiscal Interna (DOP)'!L32</f>
        <v>0</v>
      </c>
      <c r="M32" s="57">
        <f>'[3]Fiscal Interna (DOP)'!M32</f>
        <v>0</v>
      </c>
      <c r="N32" s="57">
        <f>'[3]Fiscal Interna (DOP)'!N32</f>
        <v>0</v>
      </c>
      <c r="O32" s="80">
        <f>SUM(C32:N32)</f>
        <v>35335.23401</v>
      </c>
      <c r="P32" s="101"/>
      <c r="Q32" s="101"/>
      <c r="R32" s="101"/>
      <c r="S32" s="101"/>
      <c r="T32" s="101"/>
      <c r="U32" s="101"/>
      <c r="V32" s="101"/>
      <c r="W32" s="101"/>
      <c r="X32" s="101"/>
      <c r="Y32" s="101"/>
      <c r="Z32" s="101"/>
      <c r="AA32" s="101"/>
      <c r="AB32" s="101"/>
      <c r="AC32" s="101"/>
      <c r="AD32" s="101"/>
      <c r="AE32" s="101"/>
      <c r="AF32" s="101"/>
      <c r="AG32" s="101"/>
    </row>
    <row r="33" spans="2:33" s="17" customFormat="1">
      <c r="B33" s="44" t="s">
        <v>24</v>
      </c>
      <c r="C33" s="47">
        <f>'[3]Fiscal Interna (DOP)'!C33</f>
        <v>0</v>
      </c>
      <c r="D33" s="47">
        <f>'[3]Fiscal Interna (DOP)'!D33</f>
        <v>0</v>
      </c>
      <c r="E33" s="47">
        <f>'[3]Fiscal Interna (DOP)'!E33</f>
        <v>0</v>
      </c>
      <c r="F33" s="47">
        <f>'[3]Fiscal Interna (DOP)'!F33</f>
        <v>0</v>
      </c>
      <c r="G33" s="47">
        <f>'[3]Fiscal Interna (DOP)'!G33</f>
        <v>0</v>
      </c>
      <c r="H33" s="47">
        <f>'[3]Fiscal Interna (DOP)'!H33</f>
        <v>0</v>
      </c>
      <c r="I33" s="47">
        <f>'[3]Fiscal Interna (DOP)'!I33</f>
        <v>0</v>
      </c>
      <c r="J33" s="47">
        <f>'[3]Fiscal Interna (DOP)'!J33</f>
        <v>0</v>
      </c>
      <c r="K33" s="47">
        <f>'[3]Fiscal Interna (DOP)'!K33</f>
        <v>0</v>
      </c>
      <c r="L33" s="47">
        <f>'[3]Fiscal Interna (DOP)'!L33</f>
        <v>0</v>
      </c>
      <c r="M33" s="47">
        <f>'[3]Fiscal Interna (DOP)'!M33</f>
        <v>0</v>
      </c>
      <c r="N33" s="47">
        <f>'[3]Fiscal Interna (DOP)'!N33</f>
        <v>0</v>
      </c>
      <c r="O33" s="95">
        <f>SUM(C33:N33)</f>
        <v>0</v>
      </c>
      <c r="P33" s="101"/>
      <c r="Q33" s="101"/>
      <c r="R33" s="101"/>
      <c r="S33" s="101"/>
      <c r="T33" s="101"/>
      <c r="U33" s="101"/>
      <c r="V33" s="101"/>
      <c r="W33" s="101"/>
      <c r="X33" s="101"/>
      <c r="Y33" s="101"/>
      <c r="Z33" s="101"/>
      <c r="AA33" s="101"/>
      <c r="AB33" s="101"/>
      <c r="AC33" s="101"/>
      <c r="AD33" s="101"/>
      <c r="AE33" s="101"/>
      <c r="AF33" s="101"/>
      <c r="AG33" s="101"/>
    </row>
    <row r="34" spans="2:33">
      <c r="B34" s="32" t="s">
        <v>25</v>
      </c>
      <c r="C34" s="57">
        <f>'[3]Fiscal Interna (DOP)'!C34</f>
        <v>8.1532740000000006E-2</v>
      </c>
      <c r="D34" s="57">
        <f>'[3]Fiscal Interna (DOP)'!D34</f>
        <v>320.08265382000002</v>
      </c>
      <c r="E34" s="57">
        <f>'[3]Fiscal Interna (DOP)'!E34</f>
        <v>0</v>
      </c>
      <c r="F34" s="57">
        <f>'[3]Fiscal Interna (DOP)'!F34</f>
        <v>0</v>
      </c>
      <c r="G34" s="57">
        <f>'[3]Fiscal Interna (DOP)'!G34</f>
        <v>0</v>
      </c>
      <c r="H34" s="57">
        <f>'[3]Fiscal Interna (DOP)'!H34</f>
        <v>0</v>
      </c>
      <c r="I34" s="57">
        <f>'[3]Fiscal Interna (DOP)'!I34</f>
        <v>0</v>
      </c>
      <c r="J34" s="57">
        <f>'[3]Fiscal Interna (DOP)'!J34</f>
        <v>0</v>
      </c>
      <c r="K34" s="57">
        <f>'[3]Fiscal Interna (DOP)'!K34</f>
        <v>0</v>
      </c>
      <c r="L34" s="57">
        <f>'[3]Fiscal Interna (DOP)'!L34</f>
        <v>0</v>
      </c>
      <c r="M34" s="57">
        <f>'[3]Fiscal Interna (DOP)'!M34</f>
        <v>0</v>
      </c>
      <c r="N34" s="57">
        <f>'[3]Fiscal Interna (DOP)'!N34</f>
        <v>0</v>
      </c>
      <c r="O34" s="80">
        <f>SUM(C34:N34)</f>
        <v>320.16418656000002</v>
      </c>
      <c r="P34" s="101"/>
      <c r="Q34" s="101"/>
      <c r="R34" s="101"/>
      <c r="S34" s="101"/>
      <c r="T34" s="101"/>
      <c r="U34" s="101"/>
      <c r="V34" s="101"/>
      <c r="W34" s="101"/>
      <c r="X34" s="101"/>
      <c r="Y34" s="101"/>
      <c r="Z34" s="101"/>
      <c r="AA34" s="101"/>
      <c r="AB34" s="101"/>
      <c r="AC34" s="101"/>
      <c r="AD34" s="101"/>
      <c r="AE34" s="101"/>
      <c r="AF34" s="101"/>
      <c r="AG34" s="101"/>
    </row>
    <row r="35" spans="2:33">
      <c r="B35" s="23"/>
      <c r="C35" s="62">
        <f>'[3]Fiscal Interna (DOP)'!C35</f>
        <v>0</v>
      </c>
      <c r="D35" s="62">
        <f>'[3]Fiscal Interna (DOP)'!D35</f>
        <v>0</v>
      </c>
      <c r="E35" s="62">
        <f>'[3]Fiscal Interna (DOP)'!E35</f>
        <v>0</v>
      </c>
      <c r="F35" s="62">
        <f>'[3]Fiscal Interna (DOP)'!F35</f>
        <v>0</v>
      </c>
      <c r="G35" s="62">
        <f>'[3]Fiscal Interna (DOP)'!G35</f>
        <v>0</v>
      </c>
      <c r="H35" s="62">
        <f>'[3]Fiscal Interna (DOP)'!H35</f>
        <v>0</v>
      </c>
      <c r="I35" s="62">
        <f>'[3]Fiscal Interna (DOP)'!I35</f>
        <v>0</v>
      </c>
      <c r="J35" s="62">
        <f>'[3]Fiscal Interna (DOP)'!J35</f>
        <v>0</v>
      </c>
      <c r="K35" s="62">
        <f>'[3]Fiscal Interna (DOP)'!K35</f>
        <v>0</v>
      </c>
      <c r="L35" s="62">
        <f>'[3]Fiscal Interna (DOP)'!L35</f>
        <v>0</v>
      </c>
      <c r="M35" s="62">
        <f>'[3]Fiscal Interna (DOP)'!M35</f>
        <v>0</v>
      </c>
      <c r="N35" s="62">
        <f>'[3]Fiscal Interna (DOP)'!N35</f>
        <v>0</v>
      </c>
      <c r="O35" s="42"/>
      <c r="P35" s="101"/>
      <c r="Q35" s="101"/>
      <c r="R35" s="101"/>
      <c r="S35" s="101"/>
      <c r="T35" s="101"/>
      <c r="U35" s="101"/>
      <c r="V35" s="101"/>
      <c r="W35" s="101"/>
      <c r="X35" s="101"/>
      <c r="Y35" s="101"/>
      <c r="Z35" s="101"/>
      <c r="AA35" s="101"/>
      <c r="AB35" s="101"/>
      <c r="AC35" s="101"/>
      <c r="AD35" s="101"/>
      <c r="AE35" s="101"/>
      <c r="AF35" s="101"/>
      <c r="AG35" s="101"/>
    </row>
    <row r="36" spans="2:33" s="10" customFormat="1">
      <c r="B36" s="84" t="s">
        <v>26</v>
      </c>
      <c r="C36" s="85">
        <f>+C37+C39</f>
        <v>104.76243273999999</v>
      </c>
      <c r="D36" s="85">
        <f>+D37+D39</f>
        <v>424.96976382000003</v>
      </c>
      <c r="E36" s="85">
        <f t="shared" ref="E36:N36" si="7">+E37+E39</f>
        <v>0</v>
      </c>
      <c r="F36" s="85">
        <f t="shared" si="7"/>
        <v>0</v>
      </c>
      <c r="G36" s="85">
        <f t="shared" si="7"/>
        <v>0</v>
      </c>
      <c r="H36" s="85">
        <f t="shared" si="7"/>
        <v>0</v>
      </c>
      <c r="I36" s="85">
        <f t="shared" si="7"/>
        <v>0</v>
      </c>
      <c r="J36" s="85">
        <f t="shared" si="7"/>
        <v>0</v>
      </c>
      <c r="K36" s="85">
        <f t="shared" si="7"/>
        <v>0</v>
      </c>
      <c r="L36" s="85">
        <f t="shared" si="7"/>
        <v>0</v>
      </c>
      <c r="M36" s="85">
        <f t="shared" si="7"/>
        <v>0</v>
      </c>
      <c r="N36" s="85">
        <f t="shared" si="7"/>
        <v>0</v>
      </c>
      <c r="O36" s="86">
        <f>+O37+O39</f>
        <v>529.73219656000003</v>
      </c>
      <c r="P36" s="101"/>
      <c r="Q36" s="101"/>
      <c r="R36" s="101"/>
      <c r="S36" s="101"/>
      <c r="T36" s="101"/>
      <c r="U36" s="101"/>
      <c r="V36" s="101"/>
      <c r="W36" s="101"/>
      <c r="X36" s="101"/>
      <c r="Y36" s="101"/>
      <c r="Z36" s="101"/>
      <c r="AA36" s="101"/>
      <c r="AB36" s="101"/>
      <c r="AC36" s="101"/>
      <c r="AD36" s="101"/>
      <c r="AE36" s="101"/>
      <c r="AF36" s="101"/>
      <c r="AG36" s="101"/>
    </row>
    <row r="37" spans="2:33">
      <c r="B37" s="23" t="s">
        <v>23</v>
      </c>
      <c r="C37" s="57">
        <f>'[3]Fiscal Interna (DOP)'!C37</f>
        <v>104.68089999999999</v>
      </c>
      <c r="D37" s="57">
        <f>'[3]Fiscal Interna (DOP)'!D37</f>
        <v>104.88711000000001</v>
      </c>
      <c r="E37" s="57">
        <f>'[3]Fiscal Interna (DOP)'!E37</f>
        <v>0</v>
      </c>
      <c r="F37" s="57">
        <f>'[3]Fiscal Interna (DOP)'!F37</f>
        <v>0</v>
      </c>
      <c r="G37" s="57">
        <f>'[3]Fiscal Interna (DOP)'!G37</f>
        <v>0</v>
      </c>
      <c r="H37" s="57">
        <f>'[3]Fiscal Interna (DOP)'!H37</f>
        <v>0</v>
      </c>
      <c r="I37" s="57">
        <f>'[3]Fiscal Interna (DOP)'!I37</f>
        <v>0</v>
      </c>
      <c r="J37" s="57">
        <f>'[3]Fiscal Interna (DOP)'!J37</f>
        <v>0</v>
      </c>
      <c r="K37" s="57">
        <f>'[3]Fiscal Interna (DOP)'!K37</f>
        <v>0</v>
      </c>
      <c r="L37" s="57">
        <f>'[3]Fiscal Interna (DOP)'!L37</f>
        <v>0</v>
      </c>
      <c r="M37" s="57">
        <f>'[3]Fiscal Interna (DOP)'!M37</f>
        <v>0</v>
      </c>
      <c r="N37" s="57">
        <f>'[3]Fiscal Interna (DOP)'!N37</f>
        <v>0</v>
      </c>
      <c r="O37" s="80">
        <f>SUM(C37:N37)</f>
        <v>209.56801000000002</v>
      </c>
      <c r="P37" s="101"/>
      <c r="Q37" s="101"/>
      <c r="R37" s="101"/>
      <c r="S37" s="101"/>
      <c r="T37" s="101"/>
      <c r="U37" s="101"/>
      <c r="V37" s="101"/>
      <c r="W37" s="101"/>
      <c r="X37" s="101"/>
      <c r="Y37" s="101"/>
      <c r="Z37" s="101"/>
      <c r="AA37" s="101"/>
      <c r="AB37" s="101"/>
      <c r="AC37" s="101"/>
      <c r="AD37" s="101"/>
      <c r="AE37" s="101"/>
      <c r="AF37" s="101"/>
      <c r="AG37" s="101"/>
    </row>
    <row r="38" spans="2:33" s="17" customFormat="1">
      <c r="B38" s="44" t="s">
        <v>24</v>
      </c>
      <c r="C38" s="47">
        <f>'[3]Fiscal Interna (DOP)'!C38</f>
        <v>0</v>
      </c>
      <c r="D38" s="47">
        <f>'[3]Fiscal Interna (DOP)'!D38</f>
        <v>0</v>
      </c>
      <c r="E38" s="47">
        <f>'[3]Fiscal Interna (DOP)'!E38</f>
        <v>0</v>
      </c>
      <c r="F38" s="47">
        <f>'[3]Fiscal Interna (DOP)'!F38</f>
        <v>0</v>
      </c>
      <c r="G38" s="47">
        <f>'[3]Fiscal Interna (DOP)'!G38</f>
        <v>0</v>
      </c>
      <c r="H38" s="47">
        <f>'[3]Fiscal Interna (DOP)'!H38</f>
        <v>0</v>
      </c>
      <c r="I38" s="47">
        <f>'[3]Fiscal Interna (DOP)'!I38</f>
        <v>0</v>
      </c>
      <c r="J38" s="47">
        <f>'[3]Fiscal Interna (DOP)'!J38</f>
        <v>0</v>
      </c>
      <c r="K38" s="47">
        <f>'[3]Fiscal Interna (DOP)'!K38</f>
        <v>0</v>
      </c>
      <c r="L38" s="47">
        <f>'[3]Fiscal Interna (DOP)'!L38</f>
        <v>0</v>
      </c>
      <c r="M38" s="47">
        <f>'[3]Fiscal Interna (DOP)'!M38</f>
        <v>0</v>
      </c>
      <c r="N38" s="47">
        <f>'[3]Fiscal Interna (DOP)'!N38</f>
        <v>0</v>
      </c>
      <c r="O38" s="95">
        <f>SUM(C38:N38)</f>
        <v>0</v>
      </c>
      <c r="P38" s="101"/>
      <c r="Q38" s="101"/>
      <c r="R38" s="101"/>
      <c r="S38" s="101"/>
      <c r="T38" s="101"/>
      <c r="U38" s="101"/>
      <c r="V38" s="101"/>
      <c r="W38" s="101"/>
      <c r="X38" s="101"/>
      <c r="Y38" s="101"/>
      <c r="Z38" s="101"/>
      <c r="AA38" s="101"/>
      <c r="AB38" s="101"/>
      <c r="AC38" s="101"/>
      <c r="AD38" s="101"/>
      <c r="AE38" s="101"/>
      <c r="AF38" s="101"/>
      <c r="AG38" s="101"/>
    </row>
    <row r="39" spans="2:33">
      <c r="B39" s="32" t="s">
        <v>25</v>
      </c>
      <c r="C39" s="57">
        <f>'[3]Fiscal Interna (DOP)'!C39</f>
        <v>8.1532740000000006E-2</v>
      </c>
      <c r="D39" s="57">
        <f>'[3]Fiscal Interna (DOP)'!D39</f>
        <v>320.08265382000002</v>
      </c>
      <c r="E39" s="57">
        <f>'[3]Fiscal Interna (DOP)'!E39</f>
        <v>0</v>
      </c>
      <c r="F39" s="57">
        <f>'[3]Fiscal Interna (DOP)'!F39</f>
        <v>0</v>
      </c>
      <c r="G39" s="57">
        <f>'[3]Fiscal Interna (DOP)'!G39</f>
        <v>0</v>
      </c>
      <c r="H39" s="57">
        <f>'[3]Fiscal Interna (DOP)'!H39</f>
        <v>0</v>
      </c>
      <c r="I39" s="57">
        <f>'[3]Fiscal Interna (DOP)'!I39</f>
        <v>0</v>
      </c>
      <c r="J39" s="57">
        <f>'[3]Fiscal Interna (DOP)'!J39</f>
        <v>0</v>
      </c>
      <c r="K39" s="57">
        <f>'[3]Fiscal Interna (DOP)'!K39</f>
        <v>0</v>
      </c>
      <c r="L39" s="57">
        <f>'[3]Fiscal Interna (DOP)'!L39</f>
        <v>0</v>
      </c>
      <c r="M39" s="57">
        <f>'[3]Fiscal Interna (DOP)'!M39</f>
        <v>0</v>
      </c>
      <c r="N39" s="57">
        <f>'[3]Fiscal Interna (DOP)'!N39</f>
        <v>0</v>
      </c>
      <c r="O39" s="80">
        <f>SUM(C39:N39)</f>
        <v>320.16418656000002</v>
      </c>
      <c r="P39" s="101"/>
      <c r="Q39" s="101"/>
      <c r="R39" s="101"/>
      <c r="S39" s="101"/>
      <c r="T39" s="101"/>
      <c r="U39" s="101"/>
      <c r="V39" s="101"/>
      <c r="W39" s="101"/>
      <c r="X39" s="101"/>
      <c r="Y39" s="101"/>
      <c r="Z39" s="101"/>
      <c r="AA39" s="101"/>
      <c r="AB39" s="101"/>
      <c r="AC39" s="101"/>
      <c r="AD39" s="101"/>
      <c r="AE39" s="101"/>
      <c r="AF39" s="101"/>
      <c r="AG39" s="101"/>
    </row>
    <row r="40" spans="2:33">
      <c r="B40" s="23"/>
      <c r="C40" s="62">
        <f>'[3]Fiscal Interna (DOP)'!C40</f>
        <v>0</v>
      </c>
      <c r="D40" s="62">
        <f>'[3]Fiscal Interna (DOP)'!D40</f>
        <v>0</v>
      </c>
      <c r="E40" s="62">
        <f>'[3]Fiscal Interna (DOP)'!E40</f>
        <v>0</v>
      </c>
      <c r="F40" s="62">
        <f>'[3]Fiscal Interna (DOP)'!F40</f>
        <v>0</v>
      </c>
      <c r="G40" s="62">
        <f>'[3]Fiscal Interna (DOP)'!G40</f>
        <v>0</v>
      </c>
      <c r="H40" s="62">
        <f>'[3]Fiscal Interna (DOP)'!H40</f>
        <v>0</v>
      </c>
      <c r="I40" s="62">
        <f>'[3]Fiscal Interna (DOP)'!I40</f>
        <v>0</v>
      </c>
      <c r="J40" s="62">
        <f>'[3]Fiscal Interna (DOP)'!J40</f>
        <v>0</v>
      </c>
      <c r="K40" s="62">
        <f>'[3]Fiscal Interna (DOP)'!K40</f>
        <v>0</v>
      </c>
      <c r="L40" s="62">
        <f>'[3]Fiscal Interna (DOP)'!L40</f>
        <v>0</v>
      </c>
      <c r="M40" s="62">
        <f>'[3]Fiscal Interna (DOP)'!M40</f>
        <v>0</v>
      </c>
      <c r="N40" s="62">
        <f>'[3]Fiscal Interna (DOP)'!N40</f>
        <v>0</v>
      </c>
      <c r="O40" s="42"/>
      <c r="P40" s="101"/>
      <c r="Q40" s="101"/>
      <c r="R40" s="101"/>
      <c r="S40" s="101"/>
      <c r="T40" s="101"/>
      <c r="U40" s="101"/>
      <c r="V40" s="101"/>
      <c r="W40" s="101"/>
      <c r="X40" s="101"/>
      <c r="Y40" s="101"/>
      <c r="Z40" s="101"/>
      <c r="AA40" s="101"/>
      <c r="AB40" s="101"/>
      <c r="AC40" s="101"/>
      <c r="AD40" s="101"/>
      <c r="AE40" s="101"/>
      <c r="AF40" s="101"/>
      <c r="AG40" s="101"/>
    </row>
    <row r="41" spans="2:33">
      <c r="B41" s="84" t="s">
        <v>27</v>
      </c>
      <c r="C41" s="85">
        <f t="shared" ref="C41:O41" si="8">+C42+C43</f>
        <v>0</v>
      </c>
      <c r="D41" s="85">
        <f t="shared" si="8"/>
        <v>0</v>
      </c>
      <c r="E41" s="86">
        <f t="shared" si="8"/>
        <v>0</v>
      </c>
      <c r="F41" s="86">
        <f t="shared" si="8"/>
        <v>0</v>
      </c>
      <c r="G41" s="86">
        <f t="shared" si="8"/>
        <v>0</v>
      </c>
      <c r="H41" s="86">
        <f t="shared" si="8"/>
        <v>0</v>
      </c>
      <c r="I41" s="86">
        <f t="shared" si="8"/>
        <v>0</v>
      </c>
      <c r="J41" s="86">
        <f t="shared" si="8"/>
        <v>0</v>
      </c>
      <c r="K41" s="86">
        <f t="shared" si="8"/>
        <v>0</v>
      </c>
      <c r="L41" s="86">
        <f t="shared" si="8"/>
        <v>0</v>
      </c>
      <c r="M41" s="86">
        <f t="shared" si="8"/>
        <v>0</v>
      </c>
      <c r="N41" s="86">
        <f t="shared" si="8"/>
        <v>0</v>
      </c>
      <c r="O41" s="87">
        <f t="shared" si="8"/>
        <v>0</v>
      </c>
      <c r="P41" s="101"/>
      <c r="Q41" s="101"/>
      <c r="R41" s="101"/>
      <c r="S41" s="101"/>
      <c r="T41" s="101"/>
      <c r="U41" s="101"/>
      <c r="V41" s="101"/>
      <c r="W41" s="101"/>
      <c r="X41" s="101"/>
      <c r="Y41" s="101"/>
      <c r="Z41" s="101"/>
      <c r="AA41" s="101"/>
      <c r="AB41" s="101"/>
      <c r="AC41" s="101"/>
      <c r="AD41" s="101"/>
      <c r="AE41" s="101"/>
      <c r="AF41" s="101"/>
      <c r="AG41" s="101"/>
    </row>
    <row r="42" spans="2:33" outlineLevel="1">
      <c r="B42" s="23" t="s">
        <v>23</v>
      </c>
      <c r="C42" s="48">
        <f>'[3]Fiscal Interna (DOP)'!C42</f>
        <v>0</v>
      </c>
      <c r="D42" s="48">
        <f>'[3]Fiscal Interna (DOP)'!D42</f>
        <v>0</v>
      </c>
      <c r="E42" s="48">
        <f>'[3]Fiscal Interna (DOP)'!E42</f>
        <v>0</v>
      </c>
      <c r="F42" s="48">
        <f>'[3]Fiscal Interna (DOP)'!F42</f>
        <v>0</v>
      </c>
      <c r="G42" s="48">
        <f>'[3]Fiscal Interna (DOP)'!G42</f>
        <v>0</v>
      </c>
      <c r="H42" s="48">
        <f>'[3]Fiscal Interna (DOP)'!H42</f>
        <v>0</v>
      </c>
      <c r="I42" s="48">
        <f>'[3]Fiscal Interna (DOP)'!I42</f>
        <v>0</v>
      </c>
      <c r="J42" s="48">
        <f>'[3]Fiscal Interna (DOP)'!J42</f>
        <v>0</v>
      </c>
      <c r="K42" s="48">
        <f>'[3]Fiscal Interna (DOP)'!K42</f>
        <v>0</v>
      </c>
      <c r="L42" s="48">
        <f>'[3]Fiscal Interna (DOP)'!L42</f>
        <v>0</v>
      </c>
      <c r="M42" s="48">
        <f>'[3]Fiscal Interna (DOP)'!M42</f>
        <v>0</v>
      </c>
      <c r="N42" s="48">
        <f>'[3]Fiscal Interna (DOP)'!N42</f>
        <v>0</v>
      </c>
      <c r="O42" s="96">
        <f>SUM(C42:N42)</f>
        <v>0</v>
      </c>
      <c r="P42" s="101"/>
      <c r="Q42" s="101"/>
      <c r="R42" s="101"/>
      <c r="S42" s="101"/>
      <c r="T42" s="101"/>
      <c r="U42" s="101"/>
      <c r="V42" s="101"/>
      <c r="W42" s="101"/>
      <c r="X42" s="101"/>
      <c r="Y42" s="101"/>
      <c r="Z42" s="101"/>
      <c r="AA42" s="101"/>
      <c r="AB42" s="101"/>
      <c r="AC42" s="101"/>
      <c r="AD42" s="101"/>
      <c r="AE42" s="101"/>
      <c r="AF42" s="101"/>
      <c r="AG42" s="101"/>
    </row>
    <row r="43" spans="2:33" outlineLevel="1">
      <c r="B43" s="33" t="s">
        <v>25</v>
      </c>
      <c r="C43" s="48">
        <f>'[3]Fiscal Interna (DOP)'!C43</f>
        <v>0</v>
      </c>
      <c r="D43" s="48">
        <f>'[3]Fiscal Interna (DOP)'!D43</f>
        <v>0</v>
      </c>
      <c r="E43" s="48">
        <f>'[3]Fiscal Interna (DOP)'!E43</f>
        <v>0</v>
      </c>
      <c r="F43" s="48">
        <f>'[3]Fiscal Interna (DOP)'!F43</f>
        <v>0</v>
      </c>
      <c r="G43" s="48">
        <f>'[3]Fiscal Interna (DOP)'!G43</f>
        <v>0</v>
      </c>
      <c r="H43" s="48">
        <f>'[3]Fiscal Interna (DOP)'!H43</f>
        <v>0</v>
      </c>
      <c r="I43" s="48">
        <f>'[3]Fiscal Interna (DOP)'!I43</f>
        <v>0</v>
      </c>
      <c r="J43" s="48">
        <f>'[3]Fiscal Interna (DOP)'!J43</f>
        <v>0</v>
      </c>
      <c r="K43" s="48">
        <f>'[3]Fiscal Interna (DOP)'!K43</f>
        <v>0</v>
      </c>
      <c r="L43" s="48">
        <f>'[3]Fiscal Interna (DOP)'!L43</f>
        <v>0</v>
      </c>
      <c r="M43" s="48">
        <f>'[3]Fiscal Interna (DOP)'!M43</f>
        <v>0</v>
      </c>
      <c r="N43" s="48">
        <f>'[3]Fiscal Interna (DOP)'!N43</f>
        <v>0</v>
      </c>
      <c r="O43" s="96">
        <f>SUM(C43:N43)</f>
        <v>0</v>
      </c>
      <c r="P43" s="101"/>
      <c r="Q43" s="101"/>
      <c r="R43" s="101"/>
      <c r="S43" s="101"/>
      <c r="T43" s="101"/>
      <c r="U43" s="101"/>
      <c r="V43" s="101"/>
      <c r="W43" s="101"/>
      <c r="X43" s="101"/>
      <c r="Y43" s="101"/>
      <c r="Z43" s="101"/>
      <c r="AA43" s="101"/>
      <c r="AB43" s="101"/>
      <c r="AC43" s="101"/>
      <c r="AD43" s="101"/>
      <c r="AE43" s="101"/>
      <c r="AF43" s="101"/>
      <c r="AG43" s="101"/>
    </row>
    <row r="44" spans="2:33">
      <c r="B44" s="23"/>
      <c r="C44" s="48"/>
      <c r="D44" s="48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68"/>
      <c r="P44" s="101"/>
      <c r="Q44" s="101"/>
      <c r="R44" s="101"/>
      <c r="S44" s="101"/>
      <c r="T44" s="101"/>
      <c r="U44" s="101"/>
      <c r="V44" s="101"/>
      <c r="W44" s="101"/>
      <c r="X44" s="101"/>
      <c r="Y44" s="101"/>
      <c r="Z44" s="101"/>
      <c r="AA44" s="101"/>
      <c r="AB44" s="101"/>
      <c r="AC44" s="101"/>
      <c r="AD44" s="101"/>
      <c r="AE44" s="101"/>
      <c r="AF44" s="101"/>
      <c r="AG44" s="101"/>
    </row>
    <row r="45" spans="2:33">
      <c r="B45" s="84" t="s">
        <v>66</v>
      </c>
      <c r="C45" s="85">
        <f>+C46+C47</f>
        <v>0</v>
      </c>
      <c r="D45" s="85">
        <f t="shared" ref="D45:O45" si="9">+D46+D47</f>
        <v>35125.033600000002</v>
      </c>
      <c r="E45" s="85">
        <f t="shared" si="9"/>
        <v>0</v>
      </c>
      <c r="F45" s="85">
        <f t="shared" si="9"/>
        <v>0</v>
      </c>
      <c r="G45" s="85">
        <f t="shared" si="9"/>
        <v>0</v>
      </c>
      <c r="H45" s="85">
        <f t="shared" si="9"/>
        <v>0</v>
      </c>
      <c r="I45" s="85">
        <f t="shared" si="9"/>
        <v>0</v>
      </c>
      <c r="J45" s="85">
        <f t="shared" si="9"/>
        <v>0</v>
      </c>
      <c r="K45" s="85">
        <f t="shared" si="9"/>
        <v>0</v>
      </c>
      <c r="L45" s="85">
        <f t="shared" si="9"/>
        <v>0</v>
      </c>
      <c r="M45" s="85">
        <f t="shared" si="9"/>
        <v>0</v>
      </c>
      <c r="N45" s="85">
        <f t="shared" si="9"/>
        <v>0</v>
      </c>
      <c r="O45" s="86">
        <f t="shared" si="9"/>
        <v>35125.033600000002</v>
      </c>
      <c r="P45" s="101"/>
      <c r="Q45" s="101"/>
      <c r="R45" s="101"/>
      <c r="S45" s="101"/>
      <c r="T45" s="101"/>
      <c r="U45" s="101"/>
      <c r="V45" s="101"/>
      <c r="W45" s="101"/>
      <c r="X45" s="101"/>
      <c r="Y45" s="101"/>
      <c r="Z45" s="101"/>
      <c r="AA45" s="101"/>
      <c r="AB45" s="101"/>
      <c r="AC45" s="101"/>
      <c r="AD45" s="101"/>
      <c r="AE45" s="101"/>
      <c r="AF45" s="101"/>
      <c r="AG45" s="101"/>
    </row>
    <row r="46" spans="2:33">
      <c r="B46" s="11" t="s">
        <v>23</v>
      </c>
      <c r="C46" s="48">
        <f>'[3]Fiscal Interna (DOP)'!C46</f>
        <v>0</v>
      </c>
      <c r="D46" s="48">
        <f>'[3]Fiscal Interna (DOP)'!D46</f>
        <v>35125.033600000002</v>
      </c>
      <c r="E46" s="48">
        <f>'[3]Fiscal Interna (DOP)'!E46</f>
        <v>0</v>
      </c>
      <c r="F46" s="48">
        <f>'[3]Fiscal Interna (DOP)'!F46</f>
        <v>0</v>
      </c>
      <c r="G46" s="48">
        <f>'[3]Fiscal Interna (DOP)'!G46</f>
        <v>0</v>
      </c>
      <c r="H46" s="48">
        <f>'[3]Fiscal Interna (DOP)'!H46</f>
        <v>0</v>
      </c>
      <c r="I46" s="48">
        <f>'[3]Fiscal Interna (DOP)'!I46</f>
        <v>0</v>
      </c>
      <c r="J46" s="48">
        <f>'[3]Fiscal Interna (DOP)'!J46</f>
        <v>0</v>
      </c>
      <c r="K46" s="48">
        <f>'[3]Fiscal Interna (DOP)'!K46</f>
        <v>0</v>
      </c>
      <c r="L46" s="48">
        <f>'[3]Fiscal Interna (DOP)'!L46</f>
        <v>0</v>
      </c>
      <c r="M46" s="48">
        <f>'[3]Fiscal Interna (DOP)'!M46</f>
        <v>0</v>
      </c>
      <c r="N46" s="48">
        <f>'[3]Fiscal Interna (DOP)'!N46</f>
        <v>0</v>
      </c>
      <c r="O46" s="96">
        <f>SUM(C46:N46)</f>
        <v>35125.033600000002</v>
      </c>
      <c r="P46" s="101"/>
      <c r="Q46" s="101"/>
      <c r="R46" s="101"/>
      <c r="S46" s="101"/>
      <c r="T46" s="101"/>
      <c r="U46" s="101"/>
      <c r="V46" s="101"/>
      <c r="W46" s="101"/>
      <c r="X46" s="101"/>
      <c r="Y46" s="101"/>
      <c r="Z46" s="101"/>
      <c r="AA46" s="101"/>
      <c r="AB46" s="101"/>
      <c r="AC46" s="101"/>
      <c r="AD46" s="101"/>
      <c r="AE46" s="101"/>
      <c r="AF46" s="101"/>
      <c r="AG46" s="101"/>
    </row>
    <row r="47" spans="2:33">
      <c r="B47" s="11" t="s">
        <v>25</v>
      </c>
      <c r="C47" s="48">
        <f>'[3]Fiscal Interna (DOP)'!C47</f>
        <v>0</v>
      </c>
      <c r="D47" s="48">
        <f>'[3]Fiscal Interna (DOP)'!D47</f>
        <v>0</v>
      </c>
      <c r="E47" s="48">
        <f>'[3]Fiscal Interna (DOP)'!E47</f>
        <v>0</v>
      </c>
      <c r="F47" s="48">
        <f>'[3]Fiscal Interna (DOP)'!F47</f>
        <v>0</v>
      </c>
      <c r="G47" s="48">
        <f>'[3]Fiscal Interna (DOP)'!G47</f>
        <v>0</v>
      </c>
      <c r="H47" s="48">
        <f>'[3]Fiscal Interna (DOP)'!H47</f>
        <v>0</v>
      </c>
      <c r="I47" s="48">
        <f>'[3]Fiscal Interna (DOP)'!I47</f>
        <v>0</v>
      </c>
      <c r="J47" s="48">
        <f>'[3]Fiscal Interna (DOP)'!J47</f>
        <v>0</v>
      </c>
      <c r="K47" s="48">
        <f>'[3]Fiscal Interna (DOP)'!K47</f>
        <v>0</v>
      </c>
      <c r="L47" s="48">
        <f>'[3]Fiscal Interna (DOP)'!L47</f>
        <v>0</v>
      </c>
      <c r="M47" s="48">
        <f>'[3]Fiscal Interna (DOP)'!M47</f>
        <v>0</v>
      </c>
      <c r="N47" s="48">
        <f>'[3]Fiscal Interna (DOP)'!N47</f>
        <v>0</v>
      </c>
      <c r="O47" s="96">
        <f>SUM(C47:N47)</f>
        <v>0</v>
      </c>
      <c r="P47" s="101"/>
      <c r="Q47" s="101"/>
      <c r="R47" s="101"/>
      <c r="S47" s="101"/>
      <c r="T47" s="101"/>
      <c r="U47" s="101"/>
      <c r="V47" s="101"/>
      <c r="W47" s="101"/>
      <c r="X47" s="101"/>
      <c r="Y47" s="101"/>
      <c r="Z47" s="101"/>
      <c r="AA47" s="101"/>
      <c r="AB47" s="101"/>
      <c r="AC47" s="101"/>
      <c r="AD47" s="101"/>
      <c r="AE47" s="101"/>
      <c r="AF47" s="101"/>
      <c r="AG47" s="101"/>
    </row>
    <row r="48" spans="2:33">
      <c r="B48" s="23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8"/>
      <c r="P48" s="101"/>
      <c r="Q48" s="101"/>
      <c r="R48" s="101"/>
      <c r="S48" s="101"/>
      <c r="T48" s="101"/>
      <c r="U48" s="101"/>
      <c r="V48" s="101"/>
      <c r="W48" s="101"/>
      <c r="X48" s="101"/>
      <c r="Y48" s="101"/>
      <c r="Z48" s="101"/>
      <c r="AA48" s="101"/>
      <c r="AB48" s="101"/>
      <c r="AC48" s="101"/>
      <c r="AD48" s="101"/>
      <c r="AE48" s="101"/>
      <c r="AF48" s="101"/>
      <c r="AG48" s="101"/>
    </row>
    <row r="49" spans="2:33" s="10" customFormat="1">
      <c r="B49" s="84" t="s">
        <v>65</v>
      </c>
      <c r="C49" s="85">
        <f t="shared" ref="C49:O49" si="10">+C50+C51</f>
        <v>0</v>
      </c>
      <c r="D49" s="85">
        <f t="shared" si="10"/>
        <v>0</v>
      </c>
      <c r="E49" s="85">
        <f t="shared" si="10"/>
        <v>0</v>
      </c>
      <c r="F49" s="85">
        <f t="shared" si="10"/>
        <v>0</v>
      </c>
      <c r="G49" s="85">
        <f t="shared" si="10"/>
        <v>0</v>
      </c>
      <c r="H49" s="85">
        <f t="shared" si="10"/>
        <v>0</v>
      </c>
      <c r="I49" s="85">
        <f t="shared" si="10"/>
        <v>0</v>
      </c>
      <c r="J49" s="85">
        <f t="shared" si="10"/>
        <v>0</v>
      </c>
      <c r="K49" s="85">
        <f t="shared" si="10"/>
        <v>0</v>
      </c>
      <c r="L49" s="85">
        <f t="shared" si="10"/>
        <v>0</v>
      </c>
      <c r="M49" s="85">
        <f t="shared" si="10"/>
        <v>0</v>
      </c>
      <c r="N49" s="85">
        <f t="shared" si="10"/>
        <v>0</v>
      </c>
      <c r="O49" s="86">
        <f t="shared" si="10"/>
        <v>0</v>
      </c>
      <c r="P49" s="101"/>
      <c r="Q49" s="101"/>
      <c r="R49" s="101"/>
      <c r="S49" s="101"/>
      <c r="T49" s="101"/>
      <c r="U49" s="101"/>
      <c r="V49" s="101"/>
      <c r="W49" s="101"/>
      <c r="X49" s="101"/>
      <c r="Y49" s="101"/>
      <c r="Z49" s="101"/>
      <c r="AA49" s="101"/>
      <c r="AB49" s="101"/>
      <c r="AC49" s="101"/>
      <c r="AD49" s="101"/>
      <c r="AE49" s="101"/>
      <c r="AF49" s="101"/>
      <c r="AG49" s="101"/>
    </row>
    <row r="50" spans="2:33" outlineLevel="1">
      <c r="B50" s="23" t="s">
        <v>23</v>
      </c>
      <c r="C50" s="57">
        <f>'[3]Fiscal Interna (DOP)'!C50</f>
        <v>0</v>
      </c>
      <c r="D50" s="57">
        <f>'[3]Fiscal Interna (DOP)'!D50</f>
        <v>0</v>
      </c>
      <c r="E50" s="57">
        <f>'[3]Fiscal Interna (DOP)'!E50</f>
        <v>0</v>
      </c>
      <c r="F50" s="57">
        <f>'[3]Fiscal Interna (DOP)'!F50</f>
        <v>0</v>
      </c>
      <c r="G50" s="57">
        <f>'[3]Fiscal Interna (DOP)'!G50</f>
        <v>0</v>
      </c>
      <c r="H50" s="57">
        <f>'[3]Fiscal Interna (DOP)'!H50</f>
        <v>0</v>
      </c>
      <c r="I50" s="57">
        <f>'[3]Fiscal Interna (DOP)'!I50</f>
        <v>0</v>
      </c>
      <c r="J50" s="57">
        <f>'[3]Fiscal Interna (DOP)'!J50</f>
        <v>0</v>
      </c>
      <c r="K50" s="57">
        <f>'[3]Fiscal Interna (DOP)'!K50</f>
        <v>0</v>
      </c>
      <c r="L50" s="57">
        <f>'[3]Fiscal Interna (DOP)'!L50</f>
        <v>0</v>
      </c>
      <c r="M50" s="57">
        <f>'[3]Fiscal Interna (DOP)'!M50</f>
        <v>0</v>
      </c>
      <c r="N50" s="57">
        <f>'[3]Fiscal Interna (DOP)'!N50</f>
        <v>0</v>
      </c>
      <c r="O50" s="80">
        <f>SUM(C50:N50)</f>
        <v>0</v>
      </c>
      <c r="P50" s="101"/>
      <c r="Q50" s="101"/>
      <c r="R50" s="101"/>
      <c r="S50" s="101"/>
      <c r="T50" s="101"/>
      <c r="U50" s="101"/>
      <c r="V50" s="101"/>
      <c r="W50" s="101"/>
      <c r="X50" s="101"/>
      <c r="Y50" s="101"/>
      <c r="Z50" s="101"/>
      <c r="AA50" s="101"/>
      <c r="AB50" s="101"/>
      <c r="AC50" s="101"/>
      <c r="AD50" s="101"/>
      <c r="AE50" s="101"/>
      <c r="AF50" s="101"/>
      <c r="AG50" s="101"/>
    </row>
    <row r="51" spans="2:33" ht="14.25" customHeight="1" outlineLevel="1">
      <c r="B51" s="33" t="s">
        <v>25</v>
      </c>
      <c r="C51" s="57">
        <f>'[3]Fiscal Interna (DOP)'!C51</f>
        <v>0</v>
      </c>
      <c r="D51" s="57">
        <f>'[3]Fiscal Interna (DOP)'!D51</f>
        <v>0</v>
      </c>
      <c r="E51" s="57">
        <f>'[3]Fiscal Interna (DOP)'!E51</f>
        <v>0</v>
      </c>
      <c r="F51" s="57">
        <f>'[3]Fiscal Interna (DOP)'!F51</f>
        <v>0</v>
      </c>
      <c r="G51" s="57">
        <f>'[3]Fiscal Interna (DOP)'!G51</f>
        <v>0</v>
      </c>
      <c r="H51" s="57">
        <f>'[3]Fiscal Interna (DOP)'!H51</f>
        <v>0</v>
      </c>
      <c r="I51" s="57">
        <f>'[3]Fiscal Interna (DOP)'!I51</f>
        <v>0</v>
      </c>
      <c r="J51" s="57">
        <f>'[3]Fiscal Interna (DOP)'!J51</f>
        <v>0</v>
      </c>
      <c r="K51" s="57">
        <f>'[3]Fiscal Interna (DOP)'!K51</f>
        <v>0</v>
      </c>
      <c r="L51" s="57">
        <f>'[3]Fiscal Interna (DOP)'!L51</f>
        <v>0</v>
      </c>
      <c r="M51" s="57">
        <f>'[3]Fiscal Interna (DOP)'!M51</f>
        <v>0</v>
      </c>
      <c r="N51" s="57">
        <f>'[3]Fiscal Interna (DOP)'!N51</f>
        <v>0</v>
      </c>
      <c r="O51" s="80">
        <f>SUM(C51:N51)</f>
        <v>0</v>
      </c>
      <c r="P51" s="101"/>
      <c r="Q51" s="101"/>
      <c r="R51" s="101"/>
      <c r="S51" s="101"/>
      <c r="T51" s="101"/>
      <c r="U51" s="101"/>
      <c r="V51" s="101"/>
      <c r="W51" s="101"/>
      <c r="X51" s="101"/>
      <c r="Y51" s="101"/>
      <c r="Z51" s="101"/>
      <c r="AA51" s="101"/>
      <c r="AB51" s="101"/>
      <c r="AC51" s="101"/>
      <c r="AD51" s="101"/>
      <c r="AE51" s="101"/>
      <c r="AF51" s="101"/>
      <c r="AG51" s="101"/>
    </row>
    <row r="52" spans="2:33">
      <c r="B52" s="23"/>
      <c r="C52" s="48"/>
      <c r="D52" s="48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68"/>
      <c r="P52" s="101"/>
      <c r="Q52" s="101"/>
      <c r="R52" s="101"/>
      <c r="S52" s="101"/>
      <c r="T52" s="101"/>
      <c r="U52" s="101"/>
      <c r="V52" s="101"/>
      <c r="W52" s="101"/>
      <c r="X52" s="101"/>
      <c r="Y52" s="101"/>
      <c r="Z52" s="101"/>
      <c r="AA52" s="101"/>
      <c r="AB52" s="101"/>
      <c r="AC52" s="101"/>
      <c r="AD52" s="101"/>
      <c r="AE52" s="101"/>
      <c r="AF52" s="101"/>
      <c r="AG52" s="101"/>
    </row>
    <row r="53" spans="2:33">
      <c r="B53" s="84" t="s">
        <v>67</v>
      </c>
      <c r="C53" s="85">
        <f>+C54+C55</f>
        <v>0</v>
      </c>
      <c r="D53" s="85">
        <f t="shared" ref="D53:O53" si="11">+D54+D55</f>
        <v>0</v>
      </c>
      <c r="E53" s="85">
        <f t="shared" si="11"/>
        <v>0</v>
      </c>
      <c r="F53" s="85">
        <f t="shared" si="11"/>
        <v>0</v>
      </c>
      <c r="G53" s="85">
        <f t="shared" si="11"/>
        <v>0</v>
      </c>
      <c r="H53" s="85">
        <f t="shared" si="11"/>
        <v>0</v>
      </c>
      <c r="I53" s="85">
        <f t="shared" si="11"/>
        <v>0</v>
      </c>
      <c r="J53" s="85">
        <f t="shared" si="11"/>
        <v>0</v>
      </c>
      <c r="K53" s="85">
        <f t="shared" si="11"/>
        <v>0</v>
      </c>
      <c r="L53" s="85">
        <f t="shared" si="11"/>
        <v>0</v>
      </c>
      <c r="M53" s="85">
        <f t="shared" si="11"/>
        <v>0</v>
      </c>
      <c r="N53" s="85">
        <f t="shared" si="11"/>
        <v>0</v>
      </c>
      <c r="O53" s="86">
        <f t="shared" si="11"/>
        <v>0</v>
      </c>
      <c r="P53" s="101"/>
      <c r="Q53" s="101"/>
      <c r="R53" s="101"/>
      <c r="S53" s="101"/>
      <c r="T53" s="101"/>
      <c r="U53" s="101"/>
      <c r="V53" s="101"/>
      <c r="W53" s="101"/>
      <c r="X53" s="101"/>
      <c r="Y53" s="101"/>
      <c r="Z53" s="101"/>
      <c r="AA53" s="101"/>
      <c r="AB53" s="101"/>
      <c r="AC53" s="101"/>
      <c r="AD53" s="101"/>
      <c r="AE53" s="101"/>
      <c r="AF53" s="101"/>
      <c r="AG53" s="101"/>
    </row>
    <row r="54" spans="2:33">
      <c r="B54" s="11" t="s">
        <v>23</v>
      </c>
      <c r="C54" s="48">
        <f>'[3]Fiscal Interna (DOP)'!C54</f>
        <v>0</v>
      </c>
      <c r="D54" s="48">
        <f>'[3]Fiscal Interna (DOP)'!D54</f>
        <v>0</v>
      </c>
      <c r="E54" s="48">
        <f>'[3]Fiscal Interna (DOP)'!E54</f>
        <v>0</v>
      </c>
      <c r="F54" s="48">
        <f>'[3]Fiscal Interna (DOP)'!F54</f>
        <v>0</v>
      </c>
      <c r="G54" s="48">
        <f>'[3]Fiscal Interna (DOP)'!G54</f>
        <v>0</v>
      </c>
      <c r="H54" s="48">
        <f>'[3]Fiscal Interna (DOP)'!H54</f>
        <v>0</v>
      </c>
      <c r="I54" s="48">
        <f>'[3]Fiscal Interna (DOP)'!I54</f>
        <v>0</v>
      </c>
      <c r="J54" s="48">
        <f>'[3]Fiscal Interna (DOP)'!J54</f>
        <v>0</v>
      </c>
      <c r="K54" s="48">
        <f>'[3]Fiscal Interna (DOP)'!K54</f>
        <v>0</v>
      </c>
      <c r="L54" s="48">
        <f>'[3]Fiscal Interna (DOP)'!L54</f>
        <v>0</v>
      </c>
      <c r="M54" s="48">
        <f>'[3]Fiscal Interna (DOP)'!M54</f>
        <v>0</v>
      </c>
      <c r="N54" s="48">
        <f>'[3]Fiscal Interna (DOP)'!N54</f>
        <v>0</v>
      </c>
      <c r="O54" s="96">
        <f>SUM(C54:N54)</f>
        <v>0</v>
      </c>
      <c r="P54" s="101"/>
      <c r="Q54" s="101"/>
      <c r="R54" s="101"/>
      <c r="S54" s="101"/>
      <c r="T54" s="101"/>
      <c r="U54" s="101"/>
      <c r="V54" s="101"/>
      <c r="W54" s="101"/>
      <c r="X54" s="101"/>
      <c r="Y54" s="101"/>
      <c r="Z54" s="101"/>
      <c r="AA54" s="101"/>
      <c r="AB54" s="101"/>
      <c r="AC54" s="101"/>
      <c r="AD54" s="101"/>
      <c r="AE54" s="101"/>
      <c r="AF54" s="101"/>
      <c r="AG54" s="101"/>
    </row>
    <row r="55" spans="2:33">
      <c r="B55" s="11" t="s">
        <v>25</v>
      </c>
      <c r="C55" s="48">
        <f>'[3]Fiscal Interna (DOP)'!C55</f>
        <v>0</v>
      </c>
      <c r="D55" s="48">
        <f>'[3]Fiscal Interna (DOP)'!D55</f>
        <v>0</v>
      </c>
      <c r="E55" s="48">
        <f>'[3]Fiscal Interna (DOP)'!E55</f>
        <v>0</v>
      </c>
      <c r="F55" s="48">
        <f>'[3]Fiscal Interna (DOP)'!F55</f>
        <v>0</v>
      </c>
      <c r="G55" s="48">
        <f>'[3]Fiscal Interna (DOP)'!G55</f>
        <v>0</v>
      </c>
      <c r="H55" s="48">
        <f>'[3]Fiscal Interna (DOP)'!H55</f>
        <v>0</v>
      </c>
      <c r="I55" s="48">
        <f>'[3]Fiscal Interna (DOP)'!I55</f>
        <v>0</v>
      </c>
      <c r="J55" s="48">
        <f>'[3]Fiscal Interna (DOP)'!J55</f>
        <v>0</v>
      </c>
      <c r="K55" s="48">
        <f>'[3]Fiscal Interna (DOP)'!K55</f>
        <v>0</v>
      </c>
      <c r="L55" s="48">
        <f>'[3]Fiscal Interna (DOP)'!L55</f>
        <v>0</v>
      </c>
      <c r="M55" s="48">
        <f>'[3]Fiscal Interna (DOP)'!M55</f>
        <v>0</v>
      </c>
      <c r="N55" s="48">
        <f>'[3]Fiscal Interna (DOP)'!N55</f>
        <v>0</v>
      </c>
      <c r="O55" s="96">
        <f>SUM(C55:N55)</f>
        <v>0</v>
      </c>
      <c r="P55" s="101"/>
      <c r="Q55" s="101"/>
      <c r="R55" s="101"/>
      <c r="S55" s="101"/>
      <c r="T55" s="101"/>
      <c r="U55" s="101"/>
      <c r="V55" s="101"/>
      <c r="W55" s="101"/>
      <c r="X55" s="101"/>
      <c r="Y55" s="101"/>
      <c r="Z55" s="101"/>
      <c r="AA55" s="101"/>
      <c r="AB55" s="101"/>
      <c r="AC55" s="101"/>
      <c r="AD55" s="101"/>
      <c r="AE55" s="101"/>
      <c r="AF55" s="101"/>
      <c r="AG55" s="101"/>
    </row>
    <row r="56" spans="2:33">
      <c r="B56" s="23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8"/>
      <c r="P56" s="101"/>
      <c r="Q56" s="101"/>
      <c r="R56" s="101"/>
      <c r="S56" s="101"/>
      <c r="T56" s="101"/>
      <c r="U56" s="101"/>
      <c r="V56" s="101"/>
      <c r="W56" s="101"/>
      <c r="X56" s="101"/>
      <c r="Y56" s="101"/>
      <c r="Z56" s="101"/>
      <c r="AA56" s="101"/>
      <c r="AB56" s="101"/>
      <c r="AC56" s="101"/>
      <c r="AD56" s="101"/>
      <c r="AE56" s="101"/>
      <c r="AF56" s="101"/>
      <c r="AG56" s="101"/>
    </row>
    <row r="57" spans="2:33" s="10" customFormat="1">
      <c r="B57" s="84" t="s">
        <v>44</v>
      </c>
      <c r="C57" s="85">
        <f t="shared" ref="C57:O57" si="12">+C58+C59</f>
        <v>0</v>
      </c>
      <c r="D57" s="85">
        <f t="shared" si="12"/>
        <v>0</v>
      </c>
      <c r="E57" s="85">
        <f t="shared" si="12"/>
        <v>0</v>
      </c>
      <c r="F57" s="85">
        <f t="shared" si="12"/>
        <v>0</v>
      </c>
      <c r="G57" s="85">
        <f t="shared" si="12"/>
        <v>0</v>
      </c>
      <c r="H57" s="85">
        <f t="shared" si="12"/>
        <v>0</v>
      </c>
      <c r="I57" s="85">
        <f t="shared" si="12"/>
        <v>0</v>
      </c>
      <c r="J57" s="85">
        <f t="shared" si="12"/>
        <v>0</v>
      </c>
      <c r="K57" s="85">
        <f t="shared" si="12"/>
        <v>0</v>
      </c>
      <c r="L57" s="85">
        <f t="shared" si="12"/>
        <v>0</v>
      </c>
      <c r="M57" s="85">
        <f t="shared" si="12"/>
        <v>0</v>
      </c>
      <c r="N57" s="85">
        <f t="shared" si="12"/>
        <v>0</v>
      </c>
      <c r="O57" s="86">
        <f t="shared" si="12"/>
        <v>0</v>
      </c>
      <c r="P57" s="101"/>
      <c r="Q57" s="101"/>
      <c r="R57" s="101"/>
      <c r="S57" s="101"/>
      <c r="T57" s="101"/>
      <c r="U57" s="101"/>
      <c r="V57" s="101"/>
      <c r="W57" s="101"/>
      <c r="X57" s="101"/>
      <c r="Y57" s="101"/>
      <c r="Z57" s="101"/>
      <c r="AA57" s="101"/>
      <c r="AB57" s="101"/>
      <c r="AC57" s="101"/>
      <c r="AD57" s="101"/>
      <c r="AE57" s="101"/>
      <c r="AF57" s="101"/>
      <c r="AG57" s="101"/>
    </row>
    <row r="58" spans="2:33" outlineLevel="1">
      <c r="B58" s="23" t="s">
        <v>23</v>
      </c>
      <c r="C58" s="57">
        <f>'[3]Fiscal Interna (DOP)'!C58</f>
        <v>0</v>
      </c>
      <c r="D58" s="57">
        <f>'[3]Fiscal Interna (DOP)'!D58</f>
        <v>0</v>
      </c>
      <c r="E58" s="57">
        <f>'[3]Fiscal Interna (DOP)'!E58</f>
        <v>0</v>
      </c>
      <c r="F58" s="57">
        <f>'[3]Fiscal Interna (DOP)'!F58</f>
        <v>0</v>
      </c>
      <c r="G58" s="57">
        <f>'[3]Fiscal Interna (DOP)'!G58</f>
        <v>0</v>
      </c>
      <c r="H58" s="57">
        <f>'[3]Fiscal Interna (DOP)'!H58</f>
        <v>0</v>
      </c>
      <c r="I58" s="57">
        <f>'[3]Fiscal Interna (DOP)'!I58</f>
        <v>0</v>
      </c>
      <c r="J58" s="57">
        <f>'[3]Fiscal Interna (DOP)'!J58</f>
        <v>0</v>
      </c>
      <c r="K58" s="57">
        <f>'[3]Fiscal Interna (DOP)'!K58</f>
        <v>0</v>
      </c>
      <c r="L58" s="57">
        <f>'[3]Fiscal Interna (DOP)'!L58</f>
        <v>0</v>
      </c>
      <c r="M58" s="57">
        <f>'[3]Fiscal Interna (DOP)'!M58</f>
        <v>0</v>
      </c>
      <c r="N58" s="57">
        <f>'[3]Fiscal Interna (DOP)'!N58</f>
        <v>0</v>
      </c>
      <c r="O58" s="80">
        <f>SUM(C58:N58)</f>
        <v>0</v>
      </c>
      <c r="P58" s="101"/>
      <c r="Q58" s="101"/>
      <c r="R58" s="101"/>
      <c r="S58" s="101"/>
      <c r="T58" s="101"/>
      <c r="U58" s="101"/>
      <c r="V58" s="101"/>
      <c r="W58" s="101"/>
      <c r="X58" s="101"/>
      <c r="Y58" s="101"/>
      <c r="Z58" s="101"/>
      <c r="AA58" s="101"/>
      <c r="AB58" s="101"/>
      <c r="AC58" s="101"/>
      <c r="AD58" s="101"/>
      <c r="AE58" s="101"/>
      <c r="AF58" s="101"/>
      <c r="AG58" s="101"/>
    </row>
    <row r="59" spans="2:33" ht="14.25" customHeight="1" outlineLevel="1">
      <c r="B59" s="33" t="s">
        <v>25</v>
      </c>
      <c r="C59" s="57">
        <f>'[3]Fiscal Interna (DOP)'!C59</f>
        <v>0</v>
      </c>
      <c r="D59" s="57">
        <f>'[3]Fiscal Interna (DOP)'!D59</f>
        <v>0</v>
      </c>
      <c r="E59" s="57">
        <f>'[3]Fiscal Interna (DOP)'!E59</f>
        <v>0</v>
      </c>
      <c r="F59" s="57">
        <f>'[3]Fiscal Interna (DOP)'!F59</f>
        <v>0</v>
      </c>
      <c r="G59" s="57">
        <f>'[3]Fiscal Interna (DOP)'!G59</f>
        <v>0</v>
      </c>
      <c r="H59" s="57">
        <f>'[3]Fiscal Interna (DOP)'!H59</f>
        <v>0</v>
      </c>
      <c r="I59" s="57">
        <f>'[3]Fiscal Interna (DOP)'!I59</f>
        <v>0</v>
      </c>
      <c r="J59" s="57">
        <f>'[3]Fiscal Interna (DOP)'!J59</f>
        <v>0</v>
      </c>
      <c r="K59" s="57">
        <f>'[3]Fiscal Interna (DOP)'!K59</f>
        <v>0</v>
      </c>
      <c r="L59" s="57">
        <f>'[3]Fiscal Interna (DOP)'!L59</f>
        <v>0</v>
      </c>
      <c r="M59" s="57">
        <f>'[3]Fiscal Interna (DOP)'!M59</f>
        <v>0</v>
      </c>
      <c r="N59" s="57">
        <f>'[3]Fiscal Interna (DOP)'!N59</f>
        <v>0</v>
      </c>
      <c r="O59" s="80">
        <f>SUM(C59:N59)</f>
        <v>0</v>
      </c>
      <c r="P59" s="101"/>
      <c r="Q59" s="101"/>
      <c r="R59" s="101"/>
      <c r="S59" s="101"/>
      <c r="T59" s="101"/>
      <c r="U59" s="101"/>
      <c r="V59" s="101"/>
      <c r="W59" s="101"/>
      <c r="X59" s="101"/>
      <c r="Y59" s="101"/>
      <c r="Z59" s="101"/>
      <c r="AA59" s="101"/>
      <c r="AB59" s="101"/>
      <c r="AC59" s="101"/>
      <c r="AD59" s="101"/>
      <c r="AE59" s="101"/>
      <c r="AF59" s="101"/>
      <c r="AG59" s="101"/>
    </row>
    <row r="60" spans="2:33">
      <c r="B60" s="23"/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42"/>
      <c r="P60" s="101"/>
      <c r="Q60" s="101"/>
      <c r="R60" s="101"/>
      <c r="S60" s="101"/>
      <c r="T60" s="101"/>
      <c r="U60" s="101"/>
      <c r="V60" s="101"/>
      <c r="W60" s="101"/>
      <c r="X60" s="101"/>
      <c r="Y60" s="101"/>
      <c r="Z60" s="101"/>
      <c r="AA60" s="101"/>
      <c r="AB60" s="101"/>
      <c r="AC60" s="101"/>
      <c r="AD60" s="101"/>
      <c r="AE60" s="101"/>
      <c r="AF60" s="101"/>
      <c r="AG60" s="101"/>
    </row>
    <row r="61" spans="2:33" ht="15.75" customHeight="1">
      <c r="B61" s="84" t="s">
        <v>46</v>
      </c>
      <c r="C61" s="85">
        <f>+C62+C63</f>
        <v>0</v>
      </c>
      <c r="D61" s="85">
        <f t="shared" ref="D61:O61" si="13">+D62+D63</f>
        <v>0</v>
      </c>
      <c r="E61" s="85">
        <f t="shared" si="13"/>
        <v>0</v>
      </c>
      <c r="F61" s="85">
        <f t="shared" si="13"/>
        <v>0</v>
      </c>
      <c r="G61" s="85">
        <f t="shared" si="13"/>
        <v>0</v>
      </c>
      <c r="H61" s="85">
        <f t="shared" si="13"/>
        <v>0</v>
      </c>
      <c r="I61" s="85">
        <f t="shared" si="13"/>
        <v>0</v>
      </c>
      <c r="J61" s="85">
        <f t="shared" si="13"/>
        <v>0</v>
      </c>
      <c r="K61" s="85">
        <f t="shared" si="13"/>
        <v>0</v>
      </c>
      <c r="L61" s="85">
        <f t="shared" si="13"/>
        <v>0</v>
      </c>
      <c r="M61" s="85">
        <f t="shared" si="13"/>
        <v>0</v>
      </c>
      <c r="N61" s="85">
        <f t="shared" si="13"/>
        <v>0</v>
      </c>
      <c r="O61" s="86">
        <f t="shared" si="13"/>
        <v>0</v>
      </c>
      <c r="P61" s="101"/>
      <c r="Q61" s="101"/>
      <c r="R61" s="101"/>
      <c r="S61" s="101"/>
      <c r="T61" s="101"/>
      <c r="U61" s="101"/>
      <c r="V61" s="101"/>
      <c r="W61" s="101"/>
      <c r="X61" s="101"/>
      <c r="Y61" s="101"/>
      <c r="Z61" s="101"/>
      <c r="AA61" s="101"/>
      <c r="AB61" s="101"/>
      <c r="AC61" s="101"/>
      <c r="AD61" s="101"/>
      <c r="AE61" s="101"/>
      <c r="AF61" s="101"/>
      <c r="AG61" s="101"/>
    </row>
    <row r="62" spans="2:33">
      <c r="B62" s="23" t="s">
        <v>23</v>
      </c>
      <c r="C62" s="57">
        <f>'[3]Fiscal Interna (DOP)'!C62</f>
        <v>0</v>
      </c>
      <c r="D62" s="57">
        <f>'[3]Fiscal Interna (DOP)'!D62</f>
        <v>0</v>
      </c>
      <c r="E62" s="57">
        <f>'[3]Fiscal Interna (DOP)'!E62</f>
        <v>0</v>
      </c>
      <c r="F62" s="57">
        <f>'[3]Fiscal Interna (DOP)'!F62</f>
        <v>0</v>
      </c>
      <c r="G62" s="57">
        <f>'[3]Fiscal Interna (DOP)'!G62</f>
        <v>0</v>
      </c>
      <c r="H62" s="57">
        <f>'[3]Fiscal Interna (DOP)'!H62</f>
        <v>0</v>
      </c>
      <c r="I62" s="57">
        <f>'[3]Fiscal Interna (DOP)'!I62</f>
        <v>0</v>
      </c>
      <c r="J62" s="57">
        <f>'[3]Fiscal Interna (DOP)'!J62</f>
        <v>0</v>
      </c>
      <c r="K62" s="57">
        <f>'[3]Fiscal Interna (DOP)'!K62</f>
        <v>0</v>
      </c>
      <c r="L62" s="57">
        <f>'[3]Fiscal Interna (DOP)'!L62</f>
        <v>0</v>
      </c>
      <c r="M62" s="57">
        <f>'[3]Fiscal Interna (DOP)'!M62</f>
        <v>0</v>
      </c>
      <c r="N62" s="57">
        <f>'[3]Fiscal Interna (DOP)'!N62</f>
        <v>0</v>
      </c>
      <c r="O62" s="80">
        <f>SUM(C62:N62)</f>
        <v>0</v>
      </c>
      <c r="P62" s="101"/>
      <c r="Q62" s="101"/>
      <c r="R62" s="101"/>
      <c r="S62" s="101"/>
      <c r="T62" s="101"/>
      <c r="U62" s="101"/>
      <c r="V62" s="101"/>
      <c r="W62" s="101"/>
      <c r="X62" s="101"/>
      <c r="Y62" s="101"/>
      <c r="Z62" s="101"/>
      <c r="AA62" s="101"/>
      <c r="AB62" s="101"/>
      <c r="AC62" s="101"/>
      <c r="AD62" s="101"/>
      <c r="AE62" s="101"/>
      <c r="AF62" s="101"/>
      <c r="AG62" s="101"/>
    </row>
    <row r="63" spans="2:33">
      <c r="B63" s="23" t="s">
        <v>25</v>
      </c>
      <c r="C63" s="57">
        <f>'[3]Fiscal Interna (DOP)'!C63</f>
        <v>0</v>
      </c>
      <c r="D63" s="57">
        <f>'[3]Fiscal Interna (DOP)'!D63</f>
        <v>0</v>
      </c>
      <c r="E63" s="57">
        <f>'[3]Fiscal Interna (DOP)'!E63</f>
        <v>0</v>
      </c>
      <c r="F63" s="57">
        <f>'[3]Fiscal Interna (DOP)'!F63</f>
        <v>0</v>
      </c>
      <c r="G63" s="57">
        <f>'[3]Fiscal Interna (DOP)'!G63</f>
        <v>0</v>
      </c>
      <c r="H63" s="57">
        <f>'[3]Fiscal Interna (DOP)'!H63</f>
        <v>0</v>
      </c>
      <c r="I63" s="57">
        <f>'[3]Fiscal Interna (DOP)'!I63</f>
        <v>0</v>
      </c>
      <c r="J63" s="57">
        <f>'[3]Fiscal Interna (DOP)'!J63</f>
        <v>0</v>
      </c>
      <c r="K63" s="57">
        <f>'[3]Fiscal Interna (DOP)'!K63</f>
        <v>0</v>
      </c>
      <c r="L63" s="57">
        <f>'[3]Fiscal Interna (DOP)'!L63</f>
        <v>0</v>
      </c>
      <c r="M63" s="57">
        <f>'[3]Fiscal Interna (DOP)'!M63</f>
        <v>0</v>
      </c>
      <c r="N63" s="57">
        <f>'[3]Fiscal Interna (DOP)'!N63</f>
        <v>0</v>
      </c>
      <c r="O63" s="80">
        <f>SUM(C63:N63)</f>
        <v>0</v>
      </c>
      <c r="P63" s="101"/>
      <c r="Q63" s="101"/>
      <c r="R63" s="101"/>
      <c r="S63" s="101"/>
      <c r="T63" s="101"/>
      <c r="U63" s="101"/>
      <c r="V63" s="101"/>
      <c r="W63" s="101"/>
      <c r="X63" s="101"/>
      <c r="Y63" s="101"/>
      <c r="Z63" s="101"/>
      <c r="AA63" s="101"/>
      <c r="AB63" s="101"/>
      <c r="AC63" s="101"/>
      <c r="AD63" s="101"/>
      <c r="AE63" s="101"/>
      <c r="AF63" s="101"/>
      <c r="AG63" s="101"/>
    </row>
    <row r="64" spans="2:33">
      <c r="B64" s="23"/>
      <c r="C64" s="62"/>
      <c r="D64" s="62"/>
      <c r="E64" s="62"/>
      <c r="F64" s="62"/>
      <c r="G64" s="62"/>
      <c r="H64" s="62"/>
      <c r="I64" s="62"/>
      <c r="J64" s="62"/>
      <c r="K64" s="62"/>
      <c r="L64" s="62"/>
      <c r="M64" s="62"/>
      <c r="N64" s="62"/>
      <c r="O64" s="42"/>
      <c r="P64" s="101"/>
      <c r="Q64" s="101"/>
      <c r="R64" s="101"/>
      <c r="S64" s="101"/>
      <c r="T64" s="101"/>
      <c r="U64" s="101"/>
      <c r="V64" s="101"/>
      <c r="W64" s="101"/>
      <c r="X64" s="101"/>
      <c r="Y64" s="101"/>
      <c r="Z64" s="101"/>
      <c r="AA64" s="101"/>
      <c r="AB64" s="101"/>
      <c r="AC64" s="101"/>
      <c r="AD64" s="101"/>
      <c r="AE64" s="101"/>
      <c r="AF64" s="101"/>
      <c r="AG64" s="101"/>
    </row>
    <row r="65" spans="2:33" s="10" customFormat="1">
      <c r="B65" s="84" t="s">
        <v>47</v>
      </c>
      <c r="C65" s="85">
        <f>+C66+C67</f>
        <v>0</v>
      </c>
      <c r="D65" s="85">
        <f t="shared" ref="D65:N65" si="14">+D66+D67</f>
        <v>0</v>
      </c>
      <c r="E65" s="85">
        <f t="shared" si="14"/>
        <v>0</v>
      </c>
      <c r="F65" s="85">
        <f t="shared" si="14"/>
        <v>0</v>
      </c>
      <c r="G65" s="85">
        <f t="shared" si="14"/>
        <v>0</v>
      </c>
      <c r="H65" s="85">
        <f t="shared" si="14"/>
        <v>0</v>
      </c>
      <c r="I65" s="85">
        <f t="shared" si="14"/>
        <v>0</v>
      </c>
      <c r="J65" s="85">
        <f t="shared" si="14"/>
        <v>0</v>
      </c>
      <c r="K65" s="85">
        <f t="shared" si="14"/>
        <v>0</v>
      </c>
      <c r="L65" s="85">
        <f t="shared" si="14"/>
        <v>0</v>
      </c>
      <c r="M65" s="85">
        <f t="shared" si="14"/>
        <v>0</v>
      </c>
      <c r="N65" s="85">
        <f t="shared" si="14"/>
        <v>0</v>
      </c>
      <c r="O65" s="87"/>
      <c r="P65" s="101"/>
      <c r="Q65" s="101"/>
      <c r="R65" s="101"/>
      <c r="S65" s="101"/>
      <c r="T65" s="101"/>
      <c r="U65" s="101"/>
      <c r="V65" s="101"/>
      <c r="W65" s="101"/>
      <c r="X65" s="101"/>
      <c r="Y65" s="101"/>
      <c r="Z65" s="101"/>
      <c r="AA65" s="101"/>
      <c r="AB65" s="101"/>
      <c r="AC65" s="101"/>
      <c r="AD65" s="101"/>
      <c r="AE65" s="101"/>
      <c r="AF65" s="101"/>
      <c r="AG65" s="101"/>
    </row>
    <row r="66" spans="2:33" ht="14.25">
      <c r="B66" s="23" t="s">
        <v>23</v>
      </c>
      <c r="C66" s="57">
        <f>'[3]Fiscal Interna (DOP)'!C66</f>
        <v>0</v>
      </c>
      <c r="D66" s="57">
        <f>'[3]Fiscal Interna (DOP)'!D66</f>
        <v>0</v>
      </c>
      <c r="E66" s="57">
        <f>'[3]Fiscal Interna (DOP)'!E66</f>
        <v>0</v>
      </c>
      <c r="F66" s="57">
        <f>'[3]Fiscal Interna (DOP)'!F66</f>
        <v>0</v>
      </c>
      <c r="G66" s="57">
        <f>'[3]Fiscal Interna (DOP)'!G66</f>
        <v>0</v>
      </c>
      <c r="H66" s="57">
        <f>'[3]Fiscal Interna (DOP)'!H66</f>
        <v>0</v>
      </c>
      <c r="I66" s="57">
        <f>'[3]Fiscal Interna (DOP)'!I66</f>
        <v>0</v>
      </c>
      <c r="J66" s="57">
        <f>'[3]Fiscal Interna (DOP)'!J66</f>
        <v>0</v>
      </c>
      <c r="K66" s="57">
        <f>'[3]Fiscal Interna (DOP)'!K66</f>
        <v>0</v>
      </c>
      <c r="L66" s="57">
        <f>'[3]Fiscal Interna (DOP)'!L66</f>
        <v>0</v>
      </c>
      <c r="M66" s="57">
        <f>'[3]Fiscal Interna (DOP)'!M66</f>
        <v>0</v>
      </c>
      <c r="N66" s="57">
        <f>'[3]Fiscal Interna (DOP)'!N66</f>
        <v>0</v>
      </c>
      <c r="O66" s="97"/>
      <c r="P66" s="101"/>
      <c r="Q66" s="101"/>
      <c r="R66" s="101"/>
      <c r="S66" s="101"/>
      <c r="T66" s="101"/>
      <c r="U66" s="101"/>
      <c r="V66" s="101"/>
      <c r="W66" s="101"/>
      <c r="X66" s="101"/>
      <c r="Y66" s="101"/>
      <c r="Z66" s="101"/>
      <c r="AA66" s="101"/>
      <c r="AB66" s="101"/>
      <c r="AC66" s="101"/>
      <c r="AD66" s="101"/>
      <c r="AE66" s="101"/>
      <c r="AF66" s="101"/>
      <c r="AG66" s="101"/>
    </row>
    <row r="67" spans="2:33" ht="14.25">
      <c r="B67" s="33" t="s">
        <v>25</v>
      </c>
      <c r="C67" s="57">
        <f>'[3]Fiscal Interna (DOP)'!C67</f>
        <v>0</v>
      </c>
      <c r="D67" s="57">
        <f>'[3]Fiscal Interna (DOP)'!D67</f>
        <v>0</v>
      </c>
      <c r="E67" s="57">
        <f>'[3]Fiscal Interna (DOP)'!E67</f>
        <v>0</v>
      </c>
      <c r="F67" s="57">
        <f>'[3]Fiscal Interna (DOP)'!F67</f>
        <v>0</v>
      </c>
      <c r="G67" s="57">
        <f>'[3]Fiscal Interna (DOP)'!G67</f>
        <v>0</v>
      </c>
      <c r="H67" s="57">
        <f>'[3]Fiscal Interna (DOP)'!H67</f>
        <v>0</v>
      </c>
      <c r="I67" s="57">
        <f>'[3]Fiscal Interna (DOP)'!I67</f>
        <v>0</v>
      </c>
      <c r="J67" s="57">
        <f>'[3]Fiscal Interna (DOP)'!J67</f>
        <v>0</v>
      </c>
      <c r="K67" s="57">
        <f>'[3]Fiscal Interna (DOP)'!K67</f>
        <v>0</v>
      </c>
      <c r="L67" s="57">
        <f>'[3]Fiscal Interna (DOP)'!L67</f>
        <v>0</v>
      </c>
      <c r="M67" s="57">
        <f>'[3]Fiscal Interna (DOP)'!M67</f>
        <v>0</v>
      </c>
      <c r="N67" s="57">
        <f>'[3]Fiscal Interna (DOP)'!N67</f>
        <v>0</v>
      </c>
      <c r="O67" s="97"/>
      <c r="P67" s="101"/>
      <c r="Q67" s="101"/>
      <c r="R67" s="101"/>
      <c r="S67" s="101"/>
      <c r="T67" s="101"/>
      <c r="U67" s="101"/>
      <c r="V67" s="101"/>
      <c r="W67" s="101"/>
      <c r="X67" s="101"/>
      <c r="Y67" s="101"/>
      <c r="Z67" s="101"/>
      <c r="AA67" s="101"/>
      <c r="AB67" s="101"/>
      <c r="AC67" s="101"/>
      <c r="AD67" s="101"/>
      <c r="AE67" s="101"/>
      <c r="AF67" s="101"/>
      <c r="AG67" s="101"/>
    </row>
    <row r="68" spans="2:33" ht="14.25">
      <c r="B68" s="23"/>
      <c r="C68" s="62"/>
      <c r="D68" s="62"/>
      <c r="E68" s="62"/>
      <c r="F68" s="62"/>
      <c r="G68" s="62"/>
      <c r="H68" s="62"/>
      <c r="I68" s="62"/>
      <c r="J68" s="62"/>
      <c r="K68" s="62"/>
      <c r="L68" s="62"/>
      <c r="M68" s="62"/>
      <c r="N68" s="62"/>
      <c r="O68" s="67"/>
      <c r="P68" s="101"/>
      <c r="Q68" s="101"/>
      <c r="R68" s="101"/>
      <c r="S68" s="101"/>
      <c r="T68" s="101"/>
      <c r="U68" s="101"/>
      <c r="V68" s="101"/>
      <c r="W68" s="101"/>
      <c r="X68" s="101"/>
      <c r="Y68" s="101"/>
      <c r="Z68" s="101"/>
      <c r="AA68" s="101"/>
      <c r="AB68" s="101"/>
      <c r="AC68" s="101"/>
      <c r="AD68" s="101"/>
      <c r="AE68" s="101"/>
      <c r="AF68" s="101"/>
      <c r="AG68" s="101"/>
    </row>
    <row r="69" spans="2:33" s="10" customFormat="1">
      <c r="B69" s="84" t="s">
        <v>48</v>
      </c>
      <c r="C69" s="85">
        <f>+C70+C71</f>
        <v>0</v>
      </c>
      <c r="D69" s="85">
        <f t="shared" ref="D69:O69" si="15">+D70+D71</f>
        <v>0</v>
      </c>
      <c r="E69" s="85">
        <f t="shared" si="15"/>
        <v>0</v>
      </c>
      <c r="F69" s="85">
        <f t="shared" si="15"/>
        <v>0</v>
      </c>
      <c r="G69" s="85">
        <f t="shared" si="15"/>
        <v>0</v>
      </c>
      <c r="H69" s="85">
        <f t="shared" si="15"/>
        <v>0</v>
      </c>
      <c r="I69" s="85">
        <f t="shared" si="15"/>
        <v>0</v>
      </c>
      <c r="J69" s="85">
        <f t="shared" si="15"/>
        <v>0</v>
      </c>
      <c r="K69" s="85">
        <f t="shared" si="15"/>
        <v>0</v>
      </c>
      <c r="L69" s="85">
        <f t="shared" si="15"/>
        <v>0</v>
      </c>
      <c r="M69" s="85">
        <f t="shared" si="15"/>
        <v>0</v>
      </c>
      <c r="N69" s="85">
        <f t="shared" si="15"/>
        <v>0</v>
      </c>
      <c r="O69" s="86">
        <f t="shared" si="15"/>
        <v>0</v>
      </c>
      <c r="P69" s="101"/>
      <c r="Q69" s="101"/>
      <c r="R69" s="101"/>
      <c r="S69" s="101"/>
      <c r="T69" s="101"/>
      <c r="U69" s="101"/>
      <c r="V69" s="101"/>
      <c r="W69" s="101"/>
      <c r="X69" s="101"/>
      <c r="Y69" s="101"/>
      <c r="Z69" s="101"/>
      <c r="AA69" s="101"/>
      <c r="AB69" s="101"/>
      <c r="AC69" s="101"/>
      <c r="AD69" s="101"/>
      <c r="AE69" s="101"/>
      <c r="AF69" s="101"/>
      <c r="AG69" s="101"/>
    </row>
    <row r="70" spans="2:33">
      <c r="B70" s="23" t="s">
        <v>23</v>
      </c>
      <c r="C70" s="57">
        <f>'[3]Fiscal Interna (DOP)'!C70</f>
        <v>0</v>
      </c>
      <c r="D70" s="57">
        <f>'[3]Fiscal Interna (DOP)'!D70</f>
        <v>0</v>
      </c>
      <c r="E70" s="57">
        <f>'[3]Fiscal Interna (DOP)'!E70</f>
        <v>0</v>
      </c>
      <c r="F70" s="57">
        <f>'[3]Fiscal Interna (DOP)'!F70</f>
        <v>0</v>
      </c>
      <c r="G70" s="57">
        <f>'[3]Fiscal Interna (DOP)'!G70</f>
        <v>0</v>
      </c>
      <c r="H70" s="57">
        <f>'[3]Fiscal Interna (DOP)'!H70</f>
        <v>0</v>
      </c>
      <c r="I70" s="57">
        <f>'[3]Fiscal Interna (DOP)'!I70</f>
        <v>0</v>
      </c>
      <c r="J70" s="57">
        <f>'[3]Fiscal Interna (DOP)'!J70</f>
        <v>0</v>
      </c>
      <c r="K70" s="57">
        <f>'[3]Fiscal Interna (DOP)'!K70</f>
        <v>0</v>
      </c>
      <c r="L70" s="57">
        <f>'[3]Fiscal Interna (DOP)'!L70</f>
        <v>0</v>
      </c>
      <c r="M70" s="57">
        <f>'[3]Fiscal Interna (DOP)'!M70</f>
        <v>0</v>
      </c>
      <c r="N70" s="57">
        <f>'[3]Fiscal Interna (DOP)'!N70</f>
        <v>0</v>
      </c>
      <c r="O70" s="80">
        <f>SUM(C70:N70)</f>
        <v>0</v>
      </c>
      <c r="P70" s="101"/>
      <c r="Q70" s="101"/>
      <c r="R70" s="101"/>
      <c r="S70" s="101"/>
      <c r="T70" s="101"/>
      <c r="U70" s="101"/>
      <c r="V70" s="101"/>
      <c r="W70" s="101"/>
      <c r="X70" s="101"/>
      <c r="Y70" s="101"/>
      <c r="Z70" s="101"/>
      <c r="AA70" s="101"/>
      <c r="AB70" s="101"/>
      <c r="AC70" s="101"/>
      <c r="AD70" s="101"/>
      <c r="AE70" s="101"/>
      <c r="AF70" s="101"/>
      <c r="AG70" s="101"/>
    </row>
    <row r="71" spans="2:33">
      <c r="B71" s="33" t="s">
        <v>25</v>
      </c>
      <c r="C71" s="57">
        <f>'[3]Fiscal Interna (DOP)'!C71</f>
        <v>0</v>
      </c>
      <c r="D71" s="57">
        <f>'[3]Fiscal Interna (DOP)'!D71</f>
        <v>0</v>
      </c>
      <c r="E71" s="57">
        <f>'[3]Fiscal Interna (DOP)'!E71</f>
        <v>0</v>
      </c>
      <c r="F71" s="57">
        <f>'[3]Fiscal Interna (DOP)'!F71</f>
        <v>0</v>
      </c>
      <c r="G71" s="57">
        <f>'[3]Fiscal Interna (DOP)'!G71</f>
        <v>0</v>
      </c>
      <c r="H71" s="57">
        <f>'[3]Fiscal Interna (DOP)'!H71</f>
        <v>0</v>
      </c>
      <c r="I71" s="57">
        <f>'[3]Fiscal Interna (DOP)'!I71</f>
        <v>0</v>
      </c>
      <c r="J71" s="57">
        <f>'[3]Fiscal Interna (DOP)'!J71</f>
        <v>0</v>
      </c>
      <c r="K71" s="57">
        <f>'[3]Fiscal Interna (DOP)'!K71</f>
        <v>0</v>
      </c>
      <c r="L71" s="57">
        <f>'[3]Fiscal Interna (DOP)'!L71</f>
        <v>0</v>
      </c>
      <c r="M71" s="57">
        <f>'[3]Fiscal Interna (DOP)'!M71</f>
        <v>0</v>
      </c>
      <c r="N71" s="57">
        <f>'[3]Fiscal Interna (DOP)'!N71</f>
        <v>0</v>
      </c>
      <c r="O71" s="80">
        <f>SUM(C71:N71)</f>
        <v>0</v>
      </c>
      <c r="P71" s="101"/>
      <c r="Q71" s="101"/>
      <c r="R71" s="101"/>
      <c r="S71" s="101"/>
      <c r="T71" s="101"/>
      <c r="U71" s="101"/>
      <c r="V71" s="101"/>
      <c r="W71" s="101"/>
      <c r="X71" s="101"/>
      <c r="Y71" s="101"/>
      <c r="Z71" s="101"/>
      <c r="AA71" s="101"/>
      <c r="AB71" s="101"/>
      <c r="AC71" s="101"/>
      <c r="AD71" s="101"/>
      <c r="AE71" s="101"/>
      <c r="AF71" s="101"/>
      <c r="AG71" s="101"/>
    </row>
    <row r="72" spans="2:33">
      <c r="B72" s="23"/>
      <c r="C72" s="62"/>
      <c r="D72" s="62"/>
      <c r="E72" s="62"/>
      <c r="F72" s="62"/>
      <c r="G72" s="62"/>
      <c r="H72" s="62"/>
      <c r="I72" s="62"/>
      <c r="J72" s="62"/>
      <c r="K72" s="62"/>
      <c r="L72" s="62"/>
      <c r="M72" s="62"/>
      <c r="N72" s="62"/>
      <c r="O72" s="42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101"/>
      <c r="AA72" s="101"/>
      <c r="AB72" s="101"/>
      <c r="AC72" s="101"/>
      <c r="AD72" s="101"/>
      <c r="AE72" s="101"/>
      <c r="AF72" s="101"/>
      <c r="AG72" s="101"/>
    </row>
    <row r="73" spans="2:33">
      <c r="B73" s="84" t="s">
        <v>45</v>
      </c>
      <c r="C73" s="85">
        <f t="shared" ref="C73:N73" si="16">+C74+C75</f>
        <v>0</v>
      </c>
      <c r="D73" s="85">
        <f t="shared" si="16"/>
        <v>0</v>
      </c>
      <c r="E73" s="85">
        <f t="shared" si="16"/>
        <v>0</v>
      </c>
      <c r="F73" s="85">
        <f t="shared" si="16"/>
        <v>0</v>
      </c>
      <c r="G73" s="85">
        <f t="shared" si="16"/>
        <v>0</v>
      </c>
      <c r="H73" s="85">
        <f t="shared" si="16"/>
        <v>0</v>
      </c>
      <c r="I73" s="85">
        <f t="shared" si="16"/>
        <v>0</v>
      </c>
      <c r="J73" s="85">
        <f t="shared" si="16"/>
        <v>0</v>
      </c>
      <c r="K73" s="85">
        <f t="shared" si="16"/>
        <v>0</v>
      </c>
      <c r="L73" s="85">
        <f t="shared" si="16"/>
        <v>0</v>
      </c>
      <c r="M73" s="85">
        <f t="shared" si="16"/>
        <v>0</v>
      </c>
      <c r="N73" s="85">
        <f t="shared" si="16"/>
        <v>0</v>
      </c>
      <c r="O73" s="87">
        <f>+O74+O75</f>
        <v>0</v>
      </c>
      <c r="P73" s="101"/>
      <c r="Q73" s="101"/>
      <c r="R73" s="101"/>
      <c r="S73" s="101"/>
      <c r="T73" s="101"/>
      <c r="U73" s="101"/>
      <c r="V73" s="101"/>
      <c r="W73" s="101"/>
      <c r="X73" s="101"/>
      <c r="Y73" s="101"/>
      <c r="Z73" s="101"/>
      <c r="AA73" s="101"/>
      <c r="AB73" s="101"/>
      <c r="AC73" s="101"/>
      <c r="AD73" s="101"/>
      <c r="AE73" s="101"/>
      <c r="AF73" s="101"/>
      <c r="AG73" s="101"/>
    </row>
    <row r="74" spans="2:33" outlineLevel="1">
      <c r="B74" s="23" t="s">
        <v>23</v>
      </c>
      <c r="C74" s="57">
        <f>'[3]Fiscal Interna (DOP)'!C74</f>
        <v>0</v>
      </c>
      <c r="D74" s="57">
        <f>'[3]Fiscal Interna (DOP)'!D74</f>
        <v>0</v>
      </c>
      <c r="E74" s="57">
        <f>'[3]Fiscal Interna (DOP)'!E74</f>
        <v>0</v>
      </c>
      <c r="F74" s="57">
        <f>'[3]Fiscal Interna (DOP)'!F74</f>
        <v>0</v>
      </c>
      <c r="G74" s="57">
        <f>'[3]Fiscal Interna (DOP)'!G74</f>
        <v>0</v>
      </c>
      <c r="H74" s="57">
        <f>'[3]Fiscal Interna (DOP)'!H74</f>
        <v>0</v>
      </c>
      <c r="I74" s="57">
        <f>'[3]Fiscal Interna (DOP)'!I74</f>
        <v>0</v>
      </c>
      <c r="J74" s="57">
        <f>'[3]Fiscal Interna (DOP)'!J74</f>
        <v>0</v>
      </c>
      <c r="K74" s="57">
        <f>'[3]Fiscal Interna (DOP)'!K74</f>
        <v>0</v>
      </c>
      <c r="L74" s="57">
        <f>'[3]Fiscal Interna (DOP)'!L74</f>
        <v>0</v>
      </c>
      <c r="M74" s="57">
        <f>'[3]Fiscal Interna (DOP)'!M74</f>
        <v>0</v>
      </c>
      <c r="N74" s="57">
        <f>'[3]Fiscal Interna (DOP)'!N74</f>
        <v>0</v>
      </c>
      <c r="O74" s="80">
        <f>SUM(C74:N74)</f>
        <v>0</v>
      </c>
      <c r="P74" s="101"/>
      <c r="Q74" s="101"/>
      <c r="R74" s="101"/>
      <c r="S74" s="101"/>
      <c r="T74" s="101"/>
      <c r="U74" s="101"/>
      <c r="V74" s="101"/>
      <c r="W74" s="101"/>
      <c r="X74" s="101"/>
      <c r="Y74" s="101"/>
      <c r="Z74" s="101"/>
      <c r="AA74" s="101"/>
      <c r="AB74" s="101"/>
      <c r="AC74" s="101"/>
      <c r="AD74" s="101"/>
      <c r="AE74" s="101"/>
      <c r="AF74" s="101"/>
      <c r="AG74" s="101"/>
    </row>
    <row r="75" spans="2:33" outlineLevel="1">
      <c r="B75" s="33" t="s">
        <v>25</v>
      </c>
      <c r="C75" s="62">
        <f>'[3]Fiscal Interna (DOP)'!C75</f>
        <v>0</v>
      </c>
      <c r="D75" s="62">
        <f>'[3]Fiscal Interna (DOP)'!D75</f>
        <v>0</v>
      </c>
      <c r="E75" s="62">
        <f>'[3]Fiscal Interna (DOP)'!E75</f>
        <v>0</v>
      </c>
      <c r="F75" s="62">
        <f>'[3]Fiscal Interna (DOP)'!F75</f>
        <v>0</v>
      </c>
      <c r="G75" s="62">
        <f>'[3]Fiscal Interna (DOP)'!G75</f>
        <v>0</v>
      </c>
      <c r="H75" s="62">
        <f>'[3]Fiscal Interna (DOP)'!H75</f>
        <v>0</v>
      </c>
      <c r="I75" s="62">
        <f>'[3]Fiscal Interna (DOP)'!I75</f>
        <v>0</v>
      </c>
      <c r="J75" s="62">
        <f>'[3]Fiscal Interna (DOP)'!J75</f>
        <v>0</v>
      </c>
      <c r="K75" s="62">
        <f>'[3]Fiscal Interna (DOP)'!K75</f>
        <v>0</v>
      </c>
      <c r="L75" s="62">
        <f>'[3]Fiscal Interna (DOP)'!L75</f>
        <v>0</v>
      </c>
      <c r="M75" s="62">
        <f>'[3]Fiscal Interna (DOP)'!M75</f>
        <v>0</v>
      </c>
      <c r="N75" s="62">
        <f>'[3]Fiscal Interna (DOP)'!N75</f>
        <v>0</v>
      </c>
      <c r="O75" s="80">
        <f>SUM(C75:N75)</f>
        <v>0</v>
      </c>
      <c r="P75" s="101"/>
      <c r="Q75" s="101"/>
      <c r="R75" s="101"/>
      <c r="S75" s="101"/>
      <c r="T75" s="101"/>
      <c r="U75" s="101"/>
      <c r="V75" s="101"/>
      <c r="W75" s="101"/>
      <c r="X75" s="101"/>
      <c r="Y75" s="101"/>
      <c r="Z75" s="101"/>
      <c r="AA75" s="101"/>
      <c r="AB75" s="101"/>
      <c r="AC75" s="101"/>
      <c r="AD75" s="101"/>
      <c r="AE75" s="101"/>
      <c r="AF75" s="101"/>
      <c r="AG75" s="101"/>
    </row>
    <row r="76" spans="2:33">
      <c r="B76" s="34"/>
      <c r="C76" s="62"/>
      <c r="D76" s="62"/>
      <c r="E76" s="62"/>
      <c r="F76" s="62"/>
      <c r="G76" s="62"/>
      <c r="H76" s="62"/>
      <c r="I76" s="62"/>
      <c r="J76" s="62"/>
      <c r="K76" s="62"/>
      <c r="L76" s="62"/>
      <c r="M76" s="62"/>
      <c r="N76" s="62"/>
      <c r="O76" s="42"/>
      <c r="P76" s="101"/>
      <c r="Q76" s="101"/>
      <c r="R76" s="101"/>
      <c r="S76" s="101"/>
      <c r="T76" s="101"/>
      <c r="U76" s="101"/>
      <c r="V76" s="101"/>
      <c r="W76" s="101"/>
      <c r="X76" s="101"/>
      <c r="Y76" s="101"/>
      <c r="Z76" s="101"/>
      <c r="AA76" s="101"/>
      <c r="AB76" s="101"/>
      <c r="AC76" s="101"/>
      <c r="AD76" s="101"/>
      <c r="AE76" s="101"/>
      <c r="AF76" s="101"/>
      <c r="AG76" s="101"/>
    </row>
    <row r="77" spans="2:33">
      <c r="B77" s="84" t="s">
        <v>49</v>
      </c>
      <c r="C77" s="85">
        <f>+C78+C79</f>
        <v>0</v>
      </c>
      <c r="D77" s="85">
        <f t="shared" ref="D77:N77" si="17">+D78+D79</f>
        <v>0</v>
      </c>
      <c r="E77" s="85">
        <f t="shared" si="17"/>
        <v>0</v>
      </c>
      <c r="F77" s="85">
        <f t="shared" si="17"/>
        <v>0</v>
      </c>
      <c r="G77" s="85">
        <f t="shared" si="17"/>
        <v>0</v>
      </c>
      <c r="H77" s="85">
        <f t="shared" si="17"/>
        <v>0</v>
      </c>
      <c r="I77" s="85">
        <f t="shared" si="17"/>
        <v>0</v>
      </c>
      <c r="J77" s="85">
        <f t="shared" si="17"/>
        <v>0</v>
      </c>
      <c r="K77" s="85">
        <f t="shared" si="17"/>
        <v>0</v>
      </c>
      <c r="L77" s="85">
        <f t="shared" si="17"/>
        <v>0</v>
      </c>
      <c r="M77" s="85">
        <f t="shared" si="17"/>
        <v>0</v>
      </c>
      <c r="N77" s="85">
        <f t="shared" si="17"/>
        <v>0</v>
      </c>
      <c r="O77" s="86">
        <f>+O78+O79</f>
        <v>0</v>
      </c>
      <c r="P77" s="101"/>
      <c r="Q77" s="101"/>
      <c r="R77" s="101"/>
      <c r="S77" s="101"/>
      <c r="T77" s="101"/>
      <c r="U77" s="101"/>
      <c r="V77" s="101"/>
      <c r="W77" s="101"/>
      <c r="X77" s="101"/>
      <c r="Y77" s="101"/>
      <c r="Z77" s="101"/>
      <c r="AA77" s="101"/>
      <c r="AB77" s="101"/>
      <c r="AC77" s="101"/>
      <c r="AD77" s="101"/>
      <c r="AE77" s="101"/>
      <c r="AF77" s="101"/>
      <c r="AG77" s="101"/>
    </row>
    <row r="78" spans="2:33" outlineLevel="1">
      <c r="B78" s="23" t="s">
        <v>23</v>
      </c>
      <c r="C78" s="57">
        <f>'[3]Fiscal Interna (DOP)'!C78</f>
        <v>0</v>
      </c>
      <c r="D78" s="57">
        <f>'[3]Fiscal Interna (DOP)'!D78</f>
        <v>0</v>
      </c>
      <c r="E78" s="57">
        <f>'[3]Fiscal Interna (DOP)'!E78</f>
        <v>0</v>
      </c>
      <c r="F78" s="57">
        <f>'[3]Fiscal Interna (DOP)'!F78</f>
        <v>0</v>
      </c>
      <c r="G78" s="57">
        <f>'[3]Fiscal Interna (DOP)'!G78</f>
        <v>0</v>
      </c>
      <c r="H78" s="57">
        <f>'[3]Fiscal Interna (DOP)'!H78</f>
        <v>0</v>
      </c>
      <c r="I78" s="57">
        <f>'[3]Fiscal Interna (DOP)'!I78</f>
        <v>0</v>
      </c>
      <c r="J78" s="57">
        <f>'[3]Fiscal Interna (DOP)'!J78</f>
        <v>0</v>
      </c>
      <c r="K78" s="57">
        <f>'[3]Fiscal Interna (DOP)'!K78</f>
        <v>0</v>
      </c>
      <c r="L78" s="57">
        <f>'[3]Fiscal Interna (DOP)'!L78</f>
        <v>0</v>
      </c>
      <c r="M78" s="57">
        <f>'[3]Fiscal Interna (DOP)'!M78</f>
        <v>0</v>
      </c>
      <c r="N78" s="57">
        <f>'[3]Fiscal Interna (DOP)'!N78</f>
        <v>0</v>
      </c>
      <c r="O78" s="80">
        <f>SUM(C78:N78)</f>
        <v>0</v>
      </c>
      <c r="P78" s="101"/>
      <c r="Q78" s="101"/>
      <c r="R78" s="101"/>
      <c r="S78" s="101"/>
      <c r="T78" s="101"/>
      <c r="U78" s="101"/>
      <c r="V78" s="101"/>
      <c r="W78" s="101"/>
      <c r="X78" s="101"/>
      <c r="Y78" s="101"/>
      <c r="Z78" s="101"/>
      <c r="AA78" s="101"/>
      <c r="AB78" s="101"/>
      <c r="AC78" s="101"/>
      <c r="AD78" s="101"/>
      <c r="AE78" s="101"/>
      <c r="AF78" s="101"/>
      <c r="AG78" s="101"/>
    </row>
    <row r="79" spans="2:33" outlineLevel="1">
      <c r="B79" s="33" t="s">
        <v>25</v>
      </c>
      <c r="C79" s="57">
        <f>'[3]Fiscal Interna (DOP)'!C79</f>
        <v>0</v>
      </c>
      <c r="D79" s="57">
        <f>'[3]Fiscal Interna (DOP)'!D79</f>
        <v>0</v>
      </c>
      <c r="E79" s="57">
        <f>'[3]Fiscal Interna (DOP)'!E79</f>
        <v>0</v>
      </c>
      <c r="F79" s="57">
        <f>'[3]Fiscal Interna (DOP)'!F79</f>
        <v>0</v>
      </c>
      <c r="G79" s="57">
        <f>'[3]Fiscal Interna (DOP)'!G79</f>
        <v>0</v>
      </c>
      <c r="H79" s="57">
        <f>'[3]Fiscal Interna (DOP)'!H79</f>
        <v>0</v>
      </c>
      <c r="I79" s="57">
        <f>'[3]Fiscal Interna (DOP)'!I79</f>
        <v>0</v>
      </c>
      <c r="J79" s="57">
        <f>'[3]Fiscal Interna (DOP)'!J79</f>
        <v>0</v>
      </c>
      <c r="K79" s="57">
        <f>'[3]Fiscal Interna (DOP)'!K79</f>
        <v>0</v>
      </c>
      <c r="L79" s="57">
        <f>'[3]Fiscal Interna (DOP)'!L79</f>
        <v>0</v>
      </c>
      <c r="M79" s="57">
        <f>'[3]Fiscal Interna (DOP)'!M79</f>
        <v>0</v>
      </c>
      <c r="N79" s="57">
        <f>'[3]Fiscal Interna (DOP)'!N79</f>
        <v>0</v>
      </c>
      <c r="O79" s="80">
        <f>SUM(C79:N79)</f>
        <v>0</v>
      </c>
      <c r="P79" s="101"/>
      <c r="Q79" s="101"/>
      <c r="R79" s="101"/>
      <c r="S79" s="101"/>
      <c r="T79" s="101"/>
      <c r="U79" s="101"/>
      <c r="V79" s="101"/>
      <c r="W79" s="101"/>
      <c r="X79" s="101"/>
      <c r="Y79" s="101"/>
      <c r="Z79" s="101"/>
      <c r="AA79" s="101"/>
      <c r="AB79" s="101"/>
      <c r="AC79" s="101"/>
      <c r="AD79" s="101"/>
      <c r="AE79" s="101"/>
      <c r="AF79" s="101"/>
      <c r="AG79" s="101"/>
    </row>
    <row r="80" spans="2:33">
      <c r="B80" s="34"/>
      <c r="C80" s="62"/>
      <c r="D80" s="62"/>
      <c r="E80" s="62"/>
      <c r="F80" s="62"/>
      <c r="G80" s="62"/>
      <c r="H80" s="62"/>
      <c r="I80" s="62"/>
      <c r="J80" s="62"/>
      <c r="K80" s="62"/>
      <c r="L80" s="62"/>
      <c r="M80" s="62"/>
      <c r="N80" s="62"/>
      <c r="O80" s="42"/>
      <c r="P80" s="101"/>
      <c r="Q80" s="101"/>
      <c r="R80" s="101"/>
      <c r="S80" s="101"/>
      <c r="T80" s="101"/>
      <c r="U80" s="101"/>
      <c r="V80" s="101"/>
      <c r="W80" s="101"/>
      <c r="X80" s="101"/>
      <c r="Y80" s="101"/>
      <c r="Z80" s="101"/>
      <c r="AA80" s="101"/>
      <c r="AB80" s="101"/>
      <c r="AC80" s="101"/>
      <c r="AD80" s="101"/>
      <c r="AE80" s="101"/>
      <c r="AF80" s="101"/>
      <c r="AG80" s="101"/>
    </row>
    <row r="81" spans="2:33" s="10" customFormat="1">
      <c r="B81" s="84" t="s">
        <v>50</v>
      </c>
      <c r="C81" s="85">
        <f t="shared" ref="C81:N81" si="18">SUM(C82:C83)</f>
        <v>0</v>
      </c>
      <c r="D81" s="85">
        <f t="shared" si="18"/>
        <v>0</v>
      </c>
      <c r="E81" s="85">
        <f t="shared" si="18"/>
        <v>0</v>
      </c>
      <c r="F81" s="85">
        <f t="shared" si="18"/>
        <v>0</v>
      </c>
      <c r="G81" s="85">
        <f t="shared" si="18"/>
        <v>0</v>
      </c>
      <c r="H81" s="85">
        <f t="shared" si="18"/>
        <v>0</v>
      </c>
      <c r="I81" s="85">
        <f t="shared" si="18"/>
        <v>0</v>
      </c>
      <c r="J81" s="85">
        <f t="shared" si="18"/>
        <v>0</v>
      </c>
      <c r="K81" s="85">
        <f t="shared" si="18"/>
        <v>0</v>
      </c>
      <c r="L81" s="85">
        <f t="shared" si="18"/>
        <v>0</v>
      </c>
      <c r="M81" s="85">
        <f t="shared" si="18"/>
        <v>0</v>
      </c>
      <c r="N81" s="85">
        <f t="shared" si="18"/>
        <v>0</v>
      </c>
      <c r="O81" s="87"/>
      <c r="P81" s="101"/>
      <c r="Q81" s="101"/>
      <c r="R81" s="101"/>
      <c r="S81" s="101"/>
      <c r="T81" s="101"/>
      <c r="U81" s="101"/>
      <c r="V81" s="101"/>
      <c r="W81" s="101"/>
      <c r="X81" s="101"/>
      <c r="Y81" s="101"/>
      <c r="Z81" s="101"/>
      <c r="AA81" s="101"/>
      <c r="AB81" s="101"/>
      <c r="AC81" s="101"/>
      <c r="AD81" s="101"/>
      <c r="AE81" s="101"/>
      <c r="AF81" s="101"/>
      <c r="AG81" s="101"/>
    </row>
    <row r="82" spans="2:33" s="10" customFormat="1">
      <c r="B82" s="23" t="s">
        <v>23</v>
      </c>
      <c r="C82" s="50">
        <f>'[3]Fiscal Interna (DOP)'!C82</f>
        <v>0</v>
      </c>
      <c r="D82" s="50">
        <f>'[3]Fiscal Interna (DOP)'!D82</f>
        <v>0</v>
      </c>
      <c r="E82" s="50">
        <f>'[3]Fiscal Interna (DOP)'!E82</f>
        <v>0</v>
      </c>
      <c r="F82" s="50">
        <f>'[3]Fiscal Interna (DOP)'!F82</f>
        <v>0</v>
      </c>
      <c r="G82" s="50">
        <f>'[3]Fiscal Interna (DOP)'!G82</f>
        <v>0</v>
      </c>
      <c r="H82" s="50">
        <f>'[3]Fiscal Interna (DOP)'!H82</f>
        <v>0</v>
      </c>
      <c r="I82" s="50">
        <f>'[3]Fiscal Interna (DOP)'!I82</f>
        <v>0</v>
      </c>
      <c r="J82" s="50">
        <f>'[3]Fiscal Interna (DOP)'!J82</f>
        <v>0</v>
      </c>
      <c r="K82" s="50">
        <f>'[3]Fiscal Interna (DOP)'!K82</f>
        <v>0</v>
      </c>
      <c r="L82" s="50">
        <f>'[3]Fiscal Interna (DOP)'!L82</f>
        <v>0</v>
      </c>
      <c r="M82" s="50">
        <f>'[3]Fiscal Interna (DOP)'!M82</f>
        <v>0</v>
      </c>
      <c r="N82" s="50">
        <f>'[3]Fiscal Interna (DOP)'!N82</f>
        <v>0</v>
      </c>
      <c r="O82" s="80"/>
      <c r="P82" s="101"/>
      <c r="Q82" s="101"/>
      <c r="R82" s="101"/>
      <c r="S82" s="101"/>
      <c r="T82" s="101"/>
      <c r="U82" s="101"/>
      <c r="V82" s="101"/>
      <c r="W82" s="101"/>
      <c r="X82" s="101"/>
      <c r="Y82" s="101"/>
      <c r="Z82" s="101"/>
      <c r="AA82" s="101"/>
      <c r="AB82" s="101"/>
      <c r="AC82" s="101"/>
      <c r="AD82" s="101"/>
      <c r="AE82" s="101"/>
      <c r="AF82" s="101"/>
      <c r="AG82" s="101"/>
    </row>
    <row r="83" spans="2:33" s="10" customFormat="1">
      <c r="B83" s="33" t="s">
        <v>25</v>
      </c>
      <c r="C83" s="50">
        <f>'[3]Fiscal Interna (DOP)'!C83</f>
        <v>0</v>
      </c>
      <c r="D83" s="50">
        <f>'[3]Fiscal Interna (DOP)'!D83</f>
        <v>0</v>
      </c>
      <c r="E83" s="50">
        <f>'[3]Fiscal Interna (DOP)'!E83</f>
        <v>0</v>
      </c>
      <c r="F83" s="50">
        <f>'[3]Fiscal Interna (DOP)'!F83</f>
        <v>0</v>
      </c>
      <c r="G83" s="50">
        <f>'[3]Fiscal Interna (DOP)'!G83</f>
        <v>0</v>
      </c>
      <c r="H83" s="50">
        <f>'[3]Fiscal Interna (DOP)'!H83</f>
        <v>0</v>
      </c>
      <c r="I83" s="50">
        <f>'[3]Fiscal Interna (DOP)'!I83</f>
        <v>0</v>
      </c>
      <c r="J83" s="50">
        <f>'[3]Fiscal Interna (DOP)'!J83</f>
        <v>0</v>
      </c>
      <c r="K83" s="50">
        <f>'[3]Fiscal Interna (DOP)'!K83</f>
        <v>0</v>
      </c>
      <c r="L83" s="50">
        <f>'[3]Fiscal Interna (DOP)'!L83</f>
        <v>0</v>
      </c>
      <c r="M83" s="50">
        <f>'[3]Fiscal Interna (DOP)'!M83</f>
        <v>0</v>
      </c>
      <c r="N83" s="50">
        <f>'[3]Fiscal Interna (DOP)'!N83</f>
        <v>0</v>
      </c>
      <c r="O83" s="80"/>
      <c r="P83" s="101"/>
      <c r="Q83" s="101"/>
      <c r="R83" s="101"/>
      <c r="S83" s="101"/>
      <c r="T83" s="101"/>
      <c r="U83" s="101"/>
      <c r="V83" s="101"/>
      <c r="W83" s="101"/>
      <c r="X83" s="101"/>
      <c r="Y83" s="101"/>
      <c r="Z83" s="101"/>
      <c r="AA83" s="101"/>
      <c r="AB83" s="101"/>
      <c r="AC83" s="101"/>
      <c r="AD83" s="101"/>
      <c r="AE83" s="101"/>
      <c r="AF83" s="101"/>
      <c r="AG83" s="101"/>
    </row>
    <row r="84" spans="2:33">
      <c r="B84" s="23"/>
      <c r="C84" s="62"/>
      <c r="D84" s="62"/>
      <c r="E84" s="62"/>
      <c r="F84" s="62"/>
      <c r="G84" s="62"/>
      <c r="H84" s="62"/>
      <c r="I84" s="62"/>
      <c r="J84" s="62"/>
      <c r="K84" s="62"/>
      <c r="L84" s="62"/>
      <c r="M84" s="62"/>
      <c r="N84" s="62"/>
      <c r="O84" s="42"/>
      <c r="P84" s="101"/>
      <c r="Q84" s="101"/>
      <c r="R84" s="101"/>
      <c r="S84" s="101"/>
      <c r="T84" s="101"/>
      <c r="U84" s="101"/>
      <c r="V84" s="101"/>
      <c r="W84" s="101"/>
      <c r="X84" s="101"/>
      <c r="Y84" s="101"/>
      <c r="Z84" s="101"/>
      <c r="AA84" s="101"/>
      <c r="AB84" s="101"/>
      <c r="AC84" s="101"/>
      <c r="AD84" s="101"/>
      <c r="AE84" s="101"/>
      <c r="AF84" s="101"/>
      <c r="AG84" s="101"/>
    </row>
    <row r="85" spans="2:33">
      <c r="B85" s="84" t="s">
        <v>51</v>
      </c>
      <c r="C85" s="85">
        <f t="shared" ref="C85:O85" si="19">SUM(C86:C87)</f>
        <v>-0.28712999999999056</v>
      </c>
      <c r="D85" s="85">
        <f t="shared" si="19"/>
        <v>0.91952999999193707</v>
      </c>
      <c r="E85" s="85">
        <f t="shared" si="19"/>
        <v>0</v>
      </c>
      <c r="F85" s="85">
        <f t="shared" si="19"/>
        <v>0</v>
      </c>
      <c r="G85" s="85">
        <f t="shared" si="19"/>
        <v>0</v>
      </c>
      <c r="H85" s="85">
        <f t="shared" si="19"/>
        <v>0</v>
      </c>
      <c r="I85" s="85">
        <f t="shared" si="19"/>
        <v>0</v>
      </c>
      <c r="J85" s="85">
        <f t="shared" si="19"/>
        <v>0</v>
      </c>
      <c r="K85" s="85">
        <f t="shared" si="19"/>
        <v>0</v>
      </c>
      <c r="L85" s="85">
        <f t="shared" si="19"/>
        <v>0</v>
      </c>
      <c r="M85" s="85">
        <f t="shared" si="19"/>
        <v>0</v>
      </c>
      <c r="N85" s="85">
        <f t="shared" si="19"/>
        <v>0</v>
      </c>
      <c r="O85" s="86">
        <f t="shared" si="19"/>
        <v>0.63239999999194652</v>
      </c>
      <c r="P85" s="101"/>
      <c r="Q85" s="101"/>
      <c r="R85" s="101"/>
      <c r="S85" s="101"/>
      <c r="T85" s="101"/>
      <c r="U85" s="101"/>
      <c r="V85" s="101"/>
      <c r="W85" s="101"/>
      <c r="X85" s="101"/>
      <c r="Y85" s="101"/>
      <c r="Z85" s="101"/>
      <c r="AA85" s="101"/>
      <c r="AB85" s="101"/>
      <c r="AC85" s="101"/>
      <c r="AD85" s="101"/>
      <c r="AE85" s="101"/>
      <c r="AF85" s="101"/>
      <c r="AG85" s="101"/>
    </row>
    <row r="86" spans="2:33">
      <c r="B86" s="23" t="s">
        <v>23</v>
      </c>
      <c r="C86" s="62">
        <f>'[3]Fiscal Interna (DOP)'!C86</f>
        <v>-0.28712999999999056</v>
      </c>
      <c r="D86" s="62">
        <f>'[3]Fiscal Interna (DOP)'!D86</f>
        <v>0.91952999999193707</v>
      </c>
      <c r="E86" s="62">
        <f>'[3]Fiscal Interna (DOP)'!E86</f>
        <v>0</v>
      </c>
      <c r="F86" s="62">
        <f>'[3]Fiscal Interna (DOP)'!F86</f>
        <v>0</v>
      </c>
      <c r="G86" s="62">
        <f>'[3]Fiscal Interna (DOP)'!G86</f>
        <v>0</v>
      </c>
      <c r="H86" s="62">
        <f>'[3]Fiscal Interna (DOP)'!H86</f>
        <v>0</v>
      </c>
      <c r="I86" s="62">
        <f>'[3]Fiscal Interna (DOP)'!I86</f>
        <v>0</v>
      </c>
      <c r="J86" s="62">
        <f>'[3]Fiscal Interna (DOP)'!J86</f>
        <v>0</v>
      </c>
      <c r="K86" s="62">
        <f>'[3]Fiscal Interna (DOP)'!K86</f>
        <v>0</v>
      </c>
      <c r="L86" s="62">
        <f>'[3]Fiscal Interna (DOP)'!L86</f>
        <v>0</v>
      </c>
      <c r="M86" s="62">
        <f>'[3]Fiscal Interna (DOP)'!M86</f>
        <v>0</v>
      </c>
      <c r="N86" s="62">
        <f>'[3]Fiscal Interna (DOP)'!N86</f>
        <v>0</v>
      </c>
      <c r="O86" s="80">
        <f>SUM(C86:N86)</f>
        <v>0.63239999999194652</v>
      </c>
      <c r="P86" s="101"/>
      <c r="Q86" s="101"/>
      <c r="R86" s="101"/>
      <c r="S86" s="101"/>
      <c r="T86" s="101"/>
      <c r="U86" s="101"/>
      <c r="V86" s="101"/>
      <c r="W86" s="101"/>
      <c r="X86" s="101"/>
      <c r="Y86" s="101"/>
      <c r="Z86" s="101"/>
      <c r="AA86" s="101"/>
      <c r="AB86" s="101"/>
      <c r="AC86" s="101"/>
      <c r="AD86" s="101"/>
      <c r="AE86" s="101"/>
      <c r="AF86" s="101"/>
      <c r="AG86" s="101"/>
    </row>
    <row r="87" spans="2:33" ht="17.25" customHeight="1">
      <c r="B87" s="33" t="s">
        <v>25</v>
      </c>
      <c r="C87" s="62">
        <f>'[3]Fiscal Interna (DOP)'!C87</f>
        <v>0</v>
      </c>
      <c r="D87" s="62">
        <f>'[3]Fiscal Interna (DOP)'!D87</f>
        <v>0</v>
      </c>
      <c r="E87" s="62">
        <f>'[3]Fiscal Interna (DOP)'!E87</f>
        <v>0</v>
      </c>
      <c r="F87" s="62">
        <f>'[3]Fiscal Interna (DOP)'!F87</f>
        <v>0</v>
      </c>
      <c r="G87" s="62">
        <f>'[3]Fiscal Interna (DOP)'!G87</f>
        <v>0</v>
      </c>
      <c r="H87" s="62">
        <f>'[3]Fiscal Interna (DOP)'!H87</f>
        <v>0</v>
      </c>
      <c r="I87" s="62">
        <f>'[3]Fiscal Interna (DOP)'!I87</f>
        <v>0</v>
      </c>
      <c r="J87" s="62">
        <f>'[3]Fiscal Interna (DOP)'!J87</f>
        <v>0</v>
      </c>
      <c r="K87" s="62">
        <f>'[3]Fiscal Interna (DOP)'!K87</f>
        <v>0</v>
      </c>
      <c r="L87" s="62">
        <f>'[3]Fiscal Interna (DOP)'!L87</f>
        <v>0</v>
      </c>
      <c r="M87" s="62">
        <f>'[3]Fiscal Interna (DOP)'!M87</f>
        <v>0</v>
      </c>
      <c r="N87" s="62">
        <f>'[3]Fiscal Interna (DOP)'!N87</f>
        <v>0</v>
      </c>
      <c r="O87" s="80">
        <f>SUM(C87:N87)</f>
        <v>0</v>
      </c>
      <c r="P87" s="101"/>
      <c r="Q87" s="101"/>
      <c r="R87" s="101"/>
      <c r="S87" s="101"/>
      <c r="T87" s="101"/>
      <c r="U87" s="101"/>
      <c r="V87" s="101"/>
      <c r="W87" s="101"/>
      <c r="X87" s="101"/>
      <c r="Y87" s="101"/>
      <c r="Z87" s="101"/>
      <c r="AA87" s="101"/>
      <c r="AB87" s="101"/>
      <c r="AC87" s="101"/>
      <c r="AD87" s="101"/>
      <c r="AE87" s="101"/>
      <c r="AF87" s="101"/>
      <c r="AG87" s="101"/>
    </row>
    <row r="88" spans="2:33">
      <c r="B88" s="32"/>
      <c r="C88" s="62">
        <f>'[3]Fiscal Interna (DOP)'!C88</f>
        <v>0</v>
      </c>
      <c r="D88" s="62">
        <f>'[3]Fiscal Interna (DOP)'!D88</f>
        <v>0</v>
      </c>
      <c r="E88" s="62">
        <f>'[3]Fiscal Interna (DOP)'!E88</f>
        <v>0</v>
      </c>
      <c r="F88" s="62">
        <f>'[3]Fiscal Interna (DOP)'!F88</f>
        <v>0</v>
      </c>
      <c r="G88" s="62">
        <f>'[3]Fiscal Interna (DOP)'!G88</f>
        <v>0</v>
      </c>
      <c r="H88" s="62">
        <f>'[3]Fiscal Interna (DOP)'!H88</f>
        <v>0</v>
      </c>
      <c r="I88" s="62">
        <f>'[3]Fiscal Interna (DOP)'!I88</f>
        <v>0</v>
      </c>
      <c r="J88" s="62">
        <f>'[3]Fiscal Interna (DOP)'!J88</f>
        <v>0</v>
      </c>
      <c r="K88" s="62">
        <f>'[3]Fiscal Interna (DOP)'!K88</f>
        <v>0</v>
      </c>
      <c r="L88" s="62">
        <f>'[3]Fiscal Interna (DOP)'!L88</f>
        <v>0</v>
      </c>
      <c r="M88" s="62">
        <f>'[3]Fiscal Interna (DOP)'!M88</f>
        <v>0</v>
      </c>
      <c r="N88" s="62">
        <f>'[3]Fiscal Interna (DOP)'!N88</f>
        <v>0</v>
      </c>
      <c r="O88" s="42"/>
      <c r="P88" s="101"/>
      <c r="Q88" s="101"/>
      <c r="R88" s="101"/>
      <c r="S88" s="101"/>
      <c r="T88" s="101"/>
      <c r="U88" s="101"/>
      <c r="V88" s="101"/>
      <c r="W88" s="101"/>
      <c r="X88" s="101"/>
      <c r="Y88" s="101"/>
      <c r="Z88" s="101"/>
      <c r="AA88" s="101"/>
      <c r="AB88" s="101"/>
      <c r="AC88" s="101"/>
      <c r="AD88" s="101"/>
      <c r="AE88" s="101"/>
      <c r="AF88" s="101"/>
      <c r="AG88" s="101"/>
    </row>
    <row r="89" spans="2:33" s="10" customFormat="1">
      <c r="B89" s="84" t="s">
        <v>52</v>
      </c>
      <c r="C89" s="85">
        <f t="shared" ref="C89:N89" si="20">SUM(C90:C91)</f>
        <v>0</v>
      </c>
      <c r="D89" s="85">
        <f t="shared" si="20"/>
        <v>0</v>
      </c>
      <c r="E89" s="86">
        <f t="shared" si="20"/>
        <v>0</v>
      </c>
      <c r="F89" s="86">
        <f t="shared" si="20"/>
        <v>0</v>
      </c>
      <c r="G89" s="86">
        <f t="shared" si="20"/>
        <v>0</v>
      </c>
      <c r="H89" s="86">
        <f t="shared" si="20"/>
        <v>0</v>
      </c>
      <c r="I89" s="86">
        <f t="shared" si="20"/>
        <v>0</v>
      </c>
      <c r="J89" s="86">
        <f t="shared" si="20"/>
        <v>0</v>
      </c>
      <c r="K89" s="86">
        <f t="shared" si="20"/>
        <v>0</v>
      </c>
      <c r="L89" s="86">
        <f t="shared" si="20"/>
        <v>0</v>
      </c>
      <c r="M89" s="86">
        <f t="shared" si="20"/>
        <v>0</v>
      </c>
      <c r="N89" s="86">
        <f t="shared" si="20"/>
        <v>0</v>
      </c>
      <c r="O89" s="87"/>
      <c r="P89" s="101"/>
      <c r="Q89" s="101"/>
      <c r="R89" s="101"/>
      <c r="S89" s="101"/>
      <c r="T89" s="101"/>
      <c r="U89" s="101"/>
      <c r="V89" s="101"/>
      <c r="W89" s="101"/>
      <c r="X89" s="101"/>
      <c r="Y89" s="101"/>
      <c r="Z89" s="101"/>
      <c r="AA89" s="101"/>
      <c r="AB89" s="101"/>
      <c r="AC89" s="101"/>
      <c r="AD89" s="101"/>
      <c r="AE89" s="101"/>
      <c r="AF89" s="101"/>
      <c r="AG89" s="101"/>
    </row>
    <row r="90" spans="2:33" s="10" customFormat="1">
      <c r="B90" s="23" t="s">
        <v>23</v>
      </c>
      <c r="C90" s="50">
        <f>'[3]Fiscal Interna (DOP)'!C90</f>
        <v>0</v>
      </c>
      <c r="D90" s="50">
        <f>'[3]Fiscal Interna (DOP)'!D90</f>
        <v>0</v>
      </c>
      <c r="E90" s="50">
        <f>'[3]Fiscal Interna (DOP)'!E90</f>
        <v>0</v>
      </c>
      <c r="F90" s="50">
        <f>'[3]Fiscal Interna (DOP)'!F90</f>
        <v>0</v>
      </c>
      <c r="G90" s="50">
        <f>'[3]Fiscal Interna (DOP)'!G90</f>
        <v>0</v>
      </c>
      <c r="H90" s="50">
        <f>'[3]Fiscal Interna (DOP)'!H90</f>
        <v>0</v>
      </c>
      <c r="I90" s="50">
        <f>'[3]Fiscal Interna (DOP)'!I90</f>
        <v>0</v>
      </c>
      <c r="J90" s="50">
        <f>'[3]Fiscal Interna (DOP)'!J90</f>
        <v>0</v>
      </c>
      <c r="K90" s="50">
        <f>'[3]Fiscal Interna (DOP)'!K90</f>
        <v>0</v>
      </c>
      <c r="L90" s="50">
        <f>'[3]Fiscal Interna (DOP)'!L90</f>
        <v>0</v>
      </c>
      <c r="M90" s="50">
        <f>'[3]Fiscal Interna (DOP)'!M90</f>
        <v>0</v>
      </c>
      <c r="N90" s="50">
        <f>'[3]Fiscal Interna (DOP)'!N90</f>
        <v>0</v>
      </c>
      <c r="O90" s="80"/>
      <c r="P90" s="101"/>
      <c r="Q90" s="101"/>
      <c r="R90" s="101"/>
      <c r="S90" s="101"/>
      <c r="T90" s="101"/>
      <c r="U90" s="101"/>
      <c r="V90" s="101"/>
      <c r="W90" s="101"/>
      <c r="X90" s="101"/>
      <c r="Y90" s="101"/>
      <c r="Z90" s="101"/>
      <c r="AA90" s="101"/>
      <c r="AB90" s="101"/>
      <c r="AC90" s="101"/>
      <c r="AD90" s="101"/>
      <c r="AE90" s="101"/>
      <c r="AF90" s="101"/>
      <c r="AG90" s="101"/>
    </row>
    <row r="91" spans="2:33" s="10" customFormat="1">
      <c r="B91" s="33" t="s">
        <v>25</v>
      </c>
      <c r="C91" s="50">
        <f>'[3]Fiscal Interna (DOP)'!C91</f>
        <v>0</v>
      </c>
      <c r="D91" s="50">
        <f>'[3]Fiscal Interna (DOP)'!D91</f>
        <v>0</v>
      </c>
      <c r="E91" s="50">
        <f>'[3]Fiscal Interna (DOP)'!E91</f>
        <v>0</v>
      </c>
      <c r="F91" s="50">
        <f>'[3]Fiscal Interna (DOP)'!F91</f>
        <v>0</v>
      </c>
      <c r="G91" s="50">
        <f>'[3]Fiscal Interna (DOP)'!G91</f>
        <v>0</v>
      </c>
      <c r="H91" s="50">
        <f>'[3]Fiscal Interna (DOP)'!H91</f>
        <v>0</v>
      </c>
      <c r="I91" s="50">
        <f>'[3]Fiscal Interna (DOP)'!I91</f>
        <v>0</v>
      </c>
      <c r="J91" s="50">
        <f>'[3]Fiscal Interna (DOP)'!J91</f>
        <v>0</v>
      </c>
      <c r="K91" s="50">
        <f>'[3]Fiscal Interna (DOP)'!K91</f>
        <v>0</v>
      </c>
      <c r="L91" s="50">
        <f>'[3]Fiscal Interna (DOP)'!L91</f>
        <v>0</v>
      </c>
      <c r="M91" s="50">
        <f>'[3]Fiscal Interna (DOP)'!M91</f>
        <v>0</v>
      </c>
      <c r="N91" s="50">
        <f>'[3]Fiscal Interna (DOP)'!N91</f>
        <v>0</v>
      </c>
      <c r="O91" s="80"/>
      <c r="P91" s="101"/>
      <c r="Q91" s="101"/>
      <c r="R91" s="101"/>
      <c r="S91" s="101"/>
      <c r="T91" s="101"/>
      <c r="U91" s="101"/>
      <c r="V91" s="101"/>
      <c r="W91" s="101"/>
      <c r="X91" s="101"/>
      <c r="Y91" s="101"/>
      <c r="Z91" s="101"/>
      <c r="AA91" s="101"/>
      <c r="AB91" s="101"/>
      <c r="AC91" s="101"/>
      <c r="AD91" s="101"/>
      <c r="AE91" s="101"/>
      <c r="AF91" s="101"/>
      <c r="AG91" s="101"/>
    </row>
    <row r="92" spans="2:33">
      <c r="B92" s="35"/>
      <c r="C92" s="29"/>
      <c r="D92" s="29"/>
      <c r="E92" s="29"/>
      <c r="F92" s="29"/>
      <c r="G92" s="29"/>
      <c r="H92" s="29"/>
      <c r="I92" s="29"/>
      <c r="J92" s="60"/>
      <c r="K92" s="39"/>
      <c r="L92" s="39"/>
      <c r="M92" s="39"/>
      <c r="N92" s="39"/>
      <c r="O92" s="19"/>
      <c r="P92" s="101"/>
      <c r="Q92" s="101"/>
      <c r="R92" s="101"/>
      <c r="S92" s="101"/>
      <c r="T92" s="101"/>
      <c r="U92" s="101"/>
      <c r="V92" s="101"/>
      <c r="W92" s="101"/>
      <c r="X92" s="101"/>
      <c r="Y92" s="101"/>
      <c r="Z92" s="101"/>
      <c r="AA92" s="101"/>
      <c r="AB92" s="101"/>
      <c r="AC92" s="101"/>
      <c r="AD92" s="101"/>
      <c r="AE92" s="101"/>
      <c r="AF92" s="101"/>
      <c r="AG92" s="101"/>
    </row>
    <row r="93" spans="2:33" ht="16.5" thickBot="1">
      <c r="B93" s="108" t="s">
        <v>28</v>
      </c>
      <c r="C93" s="108"/>
      <c r="D93" s="108"/>
      <c r="E93" s="108"/>
      <c r="F93" s="108"/>
      <c r="G93" s="108"/>
      <c r="H93" s="108"/>
      <c r="I93" s="108"/>
      <c r="J93" s="108"/>
      <c r="K93" s="108"/>
      <c r="L93" s="108"/>
      <c r="M93" s="108"/>
      <c r="N93" s="108"/>
      <c r="O93" s="108"/>
      <c r="P93" s="101"/>
      <c r="Q93" s="101"/>
      <c r="R93" s="101"/>
      <c r="S93" s="101"/>
      <c r="T93" s="101"/>
      <c r="U93" s="101"/>
      <c r="V93" s="101"/>
      <c r="W93" s="101"/>
      <c r="X93" s="101"/>
      <c r="Y93" s="101"/>
      <c r="Z93" s="101"/>
      <c r="AA93" s="101"/>
      <c r="AB93" s="101"/>
      <c r="AC93" s="101"/>
      <c r="AD93" s="101"/>
      <c r="AE93" s="101"/>
      <c r="AF93" s="101"/>
      <c r="AG93" s="101"/>
    </row>
    <row r="94" spans="2:33">
      <c r="B94" s="31"/>
      <c r="C94" s="31"/>
      <c r="D94" s="31"/>
      <c r="E94" s="31"/>
      <c r="F94" s="36"/>
      <c r="G94" s="37"/>
      <c r="H94" s="37"/>
      <c r="I94" s="37"/>
      <c r="J94" s="61"/>
      <c r="K94" s="40"/>
      <c r="L94" s="40"/>
      <c r="M94" s="40"/>
      <c r="N94" s="40"/>
      <c r="O94" s="20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101"/>
      <c r="AA94" s="101"/>
      <c r="AB94" s="101"/>
      <c r="AC94" s="101"/>
      <c r="AD94" s="101"/>
      <c r="AE94" s="101"/>
      <c r="AF94" s="101"/>
      <c r="AG94" s="101"/>
    </row>
    <row r="95" spans="2:33" ht="15.75" thickBot="1">
      <c r="B95" s="88" t="s">
        <v>53</v>
      </c>
      <c r="C95" s="89">
        <f>+C96+C102</f>
        <v>9674.7911974294711</v>
      </c>
      <c r="D95" s="89">
        <f>+D96+D102</f>
        <v>15200.544589260486</v>
      </c>
      <c r="E95" s="89">
        <f t="shared" ref="E95:N95" si="21">+E96+E102</f>
        <v>0</v>
      </c>
      <c r="F95" s="89">
        <f t="shared" si="21"/>
        <v>0</v>
      </c>
      <c r="G95" s="89">
        <f t="shared" si="21"/>
        <v>0</v>
      </c>
      <c r="H95" s="89">
        <f t="shared" si="21"/>
        <v>0</v>
      </c>
      <c r="I95" s="89">
        <f t="shared" si="21"/>
        <v>0</v>
      </c>
      <c r="J95" s="89">
        <f t="shared" si="21"/>
        <v>0</v>
      </c>
      <c r="K95" s="89">
        <f t="shared" si="21"/>
        <v>0</v>
      </c>
      <c r="L95" s="89">
        <f t="shared" si="21"/>
        <v>0</v>
      </c>
      <c r="M95" s="89">
        <f t="shared" si="21"/>
        <v>0</v>
      </c>
      <c r="N95" s="89">
        <f t="shared" si="21"/>
        <v>0</v>
      </c>
      <c r="O95" s="90">
        <f>+O96+O102</f>
        <v>24875.335786689957</v>
      </c>
      <c r="P95" s="101"/>
      <c r="Q95" s="101"/>
      <c r="R95" s="101"/>
      <c r="S95" s="101"/>
      <c r="T95" s="101"/>
      <c r="U95" s="101"/>
      <c r="V95" s="101"/>
      <c r="W95" s="101"/>
      <c r="X95" s="101"/>
      <c r="Y95" s="101"/>
      <c r="Z95" s="101"/>
      <c r="AA95" s="101"/>
      <c r="AB95" s="101"/>
      <c r="AC95" s="101"/>
      <c r="AD95" s="101"/>
      <c r="AE95" s="101"/>
      <c r="AF95" s="101"/>
      <c r="AG95" s="101"/>
    </row>
    <row r="96" spans="2:33" ht="15.75" thickTop="1">
      <c r="B96" s="91" t="s">
        <v>29</v>
      </c>
      <c r="C96" s="85">
        <f>+C97+C99+C100</f>
        <v>9645.7259461794711</v>
      </c>
      <c r="D96" s="85">
        <f t="shared" ref="D96:O96" si="22">+D97+D99+D100</f>
        <v>15171.205459090486</v>
      </c>
      <c r="E96" s="85">
        <f t="shared" si="22"/>
        <v>0</v>
      </c>
      <c r="F96" s="85">
        <f t="shared" si="22"/>
        <v>0</v>
      </c>
      <c r="G96" s="85">
        <f t="shared" si="22"/>
        <v>0</v>
      </c>
      <c r="H96" s="85">
        <f t="shared" si="22"/>
        <v>0</v>
      </c>
      <c r="I96" s="85">
        <f t="shared" si="22"/>
        <v>0</v>
      </c>
      <c r="J96" s="85">
        <f t="shared" si="22"/>
        <v>0</v>
      </c>
      <c r="K96" s="85">
        <f t="shared" si="22"/>
        <v>0</v>
      </c>
      <c r="L96" s="85">
        <f t="shared" si="22"/>
        <v>0</v>
      </c>
      <c r="M96" s="85">
        <f t="shared" si="22"/>
        <v>0</v>
      </c>
      <c r="N96" s="85">
        <f t="shared" si="22"/>
        <v>0</v>
      </c>
      <c r="O96" s="85">
        <f t="shared" si="22"/>
        <v>24816.931405269956</v>
      </c>
      <c r="P96" s="101"/>
      <c r="Q96" s="101"/>
      <c r="R96" s="101"/>
      <c r="S96" s="101"/>
      <c r="T96" s="101"/>
      <c r="U96" s="101"/>
      <c r="V96" s="101"/>
      <c r="W96" s="101"/>
      <c r="X96" s="101"/>
      <c r="Y96" s="101"/>
      <c r="Z96" s="101"/>
      <c r="AA96" s="101"/>
      <c r="AB96" s="101"/>
      <c r="AC96" s="101"/>
      <c r="AD96" s="101"/>
      <c r="AE96" s="101"/>
      <c r="AF96" s="101"/>
      <c r="AG96" s="101"/>
    </row>
    <row r="97" spans="2:33">
      <c r="B97" s="23" t="s">
        <v>30</v>
      </c>
      <c r="C97" s="70">
        <f>'[3]Fiscal Interna (DOP)'!C97</f>
        <v>9640.9085541119712</v>
      </c>
      <c r="D97" s="57">
        <f>'[3]Fiscal Interna (DOP)'!D97</f>
        <v>15163.815003800486</v>
      </c>
      <c r="E97" s="57">
        <f>'[3]Fiscal Interna (DOP)'!E97</f>
        <v>0</v>
      </c>
      <c r="F97" s="57">
        <f>'[3]Fiscal Interna (DOP)'!F97</f>
        <v>0</v>
      </c>
      <c r="G97" s="57">
        <f>'[3]Fiscal Interna (DOP)'!G97</f>
        <v>0</v>
      </c>
      <c r="H97" s="57">
        <f>'[3]Fiscal Interna (DOP)'!H97</f>
        <v>0</v>
      </c>
      <c r="I97" s="57">
        <f>'[3]Fiscal Interna (DOP)'!I97</f>
        <v>0</v>
      </c>
      <c r="J97" s="57">
        <f>'[3]Fiscal Interna (DOP)'!J97</f>
        <v>0</v>
      </c>
      <c r="K97" s="57">
        <f>'[3]Fiscal Interna (DOP)'!K97</f>
        <v>0</v>
      </c>
      <c r="L97" s="57">
        <f>'[3]Fiscal Interna (DOP)'!L97</f>
        <v>0</v>
      </c>
      <c r="M97" s="57">
        <f>'[3]Fiscal Interna (DOP)'!M97</f>
        <v>0</v>
      </c>
      <c r="N97" s="57">
        <f>'[3]Fiscal Interna (DOP)'!N97</f>
        <v>0</v>
      </c>
      <c r="O97" s="80">
        <f>SUM(C97:N97)</f>
        <v>24804.723557912457</v>
      </c>
      <c r="P97" s="101"/>
      <c r="Q97" s="101"/>
      <c r="R97" s="101"/>
      <c r="S97" s="101"/>
      <c r="T97" s="101"/>
      <c r="U97" s="101"/>
      <c r="V97" s="101"/>
      <c r="W97" s="101"/>
      <c r="X97" s="101"/>
      <c r="Y97" s="101"/>
      <c r="Z97" s="101"/>
      <c r="AA97" s="101"/>
      <c r="AB97" s="101"/>
      <c r="AC97" s="101"/>
      <c r="AD97" s="101"/>
      <c r="AE97" s="101"/>
      <c r="AF97" s="101"/>
      <c r="AG97" s="101"/>
    </row>
    <row r="98" spans="2:33" s="17" customFormat="1">
      <c r="B98" s="44" t="s">
        <v>24</v>
      </c>
      <c r="C98" s="71">
        <f>'[3]Fiscal Interna (DOP)'!C98</f>
        <v>9634.7841198099977</v>
      </c>
      <c r="D98" s="51">
        <f>'[3]Fiscal Interna (DOP)'!D98</f>
        <v>15158.48058590795</v>
      </c>
      <c r="E98" s="51">
        <f>'[3]Fiscal Interna (DOP)'!E98</f>
        <v>0</v>
      </c>
      <c r="F98" s="51">
        <f>'[3]Fiscal Interna (DOP)'!F98</f>
        <v>0</v>
      </c>
      <c r="G98" s="51">
        <f>'[3]Fiscal Interna (DOP)'!G98</f>
        <v>0</v>
      </c>
      <c r="H98" s="51">
        <f>'[3]Fiscal Interna (DOP)'!H98</f>
        <v>0</v>
      </c>
      <c r="I98" s="51">
        <f>'[3]Fiscal Interna (DOP)'!I98</f>
        <v>0</v>
      </c>
      <c r="J98" s="51">
        <f>'[3]Fiscal Interna (DOP)'!J98</f>
        <v>0</v>
      </c>
      <c r="K98" s="51">
        <f>'[3]Fiscal Interna (DOP)'!K98</f>
        <v>0</v>
      </c>
      <c r="L98" s="51">
        <f>'[3]Fiscal Interna (DOP)'!L98</f>
        <v>0</v>
      </c>
      <c r="M98" s="51">
        <f>'[3]Fiscal Interna (DOP)'!M98</f>
        <v>0</v>
      </c>
      <c r="N98" s="51">
        <f>'[3]Fiscal Interna (DOP)'!N98</f>
        <v>0</v>
      </c>
      <c r="O98" s="95">
        <f>SUM(C98:N98)</f>
        <v>24793.264705717949</v>
      </c>
      <c r="P98" s="101"/>
      <c r="Q98" s="101"/>
      <c r="R98" s="101"/>
      <c r="S98" s="101"/>
      <c r="T98" s="101"/>
      <c r="U98" s="101"/>
      <c r="V98" s="101"/>
      <c r="W98" s="101"/>
      <c r="X98" s="101"/>
      <c r="Y98" s="101"/>
      <c r="Z98" s="101"/>
      <c r="AA98" s="101"/>
      <c r="AB98" s="101"/>
      <c r="AC98" s="101"/>
      <c r="AD98" s="101"/>
      <c r="AE98" s="101"/>
      <c r="AF98" s="101"/>
      <c r="AG98" s="101"/>
    </row>
    <row r="99" spans="2:33">
      <c r="B99" s="23" t="s">
        <v>31</v>
      </c>
      <c r="C99" s="70">
        <f>'[3]Fiscal Interna (DOP)'!C99</f>
        <v>0</v>
      </c>
      <c r="D99" s="57">
        <f>'[3]Fiscal Interna (DOP)'!D99</f>
        <v>0</v>
      </c>
      <c r="E99" s="57">
        <f>'[3]Fiscal Interna (DOP)'!E99</f>
        <v>0</v>
      </c>
      <c r="F99" s="57">
        <f>'[3]Fiscal Interna (DOP)'!F99</f>
        <v>0</v>
      </c>
      <c r="G99" s="57">
        <f>'[3]Fiscal Interna (DOP)'!G99</f>
        <v>0</v>
      </c>
      <c r="H99" s="57">
        <f>'[3]Fiscal Interna (DOP)'!H99</f>
        <v>0</v>
      </c>
      <c r="I99" s="57">
        <f>'[3]Fiscal Interna (DOP)'!I99</f>
        <v>0</v>
      </c>
      <c r="J99" s="57">
        <f>'[3]Fiscal Interna (DOP)'!J99</f>
        <v>0</v>
      </c>
      <c r="K99" s="57">
        <f>'[3]Fiscal Interna (DOP)'!K99</f>
        <v>0</v>
      </c>
      <c r="L99" s="57">
        <f>'[3]Fiscal Interna (DOP)'!L99</f>
        <v>0</v>
      </c>
      <c r="M99" s="57">
        <f>'[3]Fiscal Interna (DOP)'!M99</f>
        <v>0</v>
      </c>
      <c r="N99" s="57">
        <f>'[3]Fiscal Interna (DOP)'!N99</f>
        <v>0</v>
      </c>
      <c r="O99" s="80">
        <f>SUM(C99:N99)</f>
        <v>0</v>
      </c>
      <c r="P99" s="101"/>
      <c r="Q99" s="101"/>
      <c r="R99" s="101"/>
      <c r="S99" s="101"/>
      <c r="T99" s="101"/>
      <c r="U99" s="101"/>
      <c r="V99" s="101"/>
      <c r="W99" s="101"/>
      <c r="X99" s="101"/>
      <c r="Y99" s="101"/>
      <c r="Z99" s="101"/>
      <c r="AA99" s="101"/>
      <c r="AB99" s="101"/>
      <c r="AC99" s="101"/>
      <c r="AD99" s="101"/>
      <c r="AE99" s="101"/>
      <c r="AF99" s="101"/>
      <c r="AG99" s="101"/>
    </row>
    <row r="100" spans="2:33">
      <c r="B100" s="23" t="s">
        <v>32</v>
      </c>
      <c r="C100" s="70">
        <f>'[3]Fiscal Interna (DOP)'!C100</f>
        <v>4.8173920675000002</v>
      </c>
      <c r="D100" s="57">
        <f>'[3]Fiscal Interna (DOP)'!D100</f>
        <v>7.3904552900000002</v>
      </c>
      <c r="E100" s="57">
        <f>'[3]Fiscal Interna (DOP)'!E100</f>
        <v>0</v>
      </c>
      <c r="F100" s="57">
        <f>'[3]Fiscal Interna (DOP)'!F100</f>
        <v>0</v>
      </c>
      <c r="G100" s="57">
        <f>'[3]Fiscal Interna (DOP)'!G100</f>
        <v>0</v>
      </c>
      <c r="H100" s="57">
        <f>'[3]Fiscal Interna (DOP)'!H100</f>
        <v>0</v>
      </c>
      <c r="I100" s="57">
        <f>'[3]Fiscal Interna (DOP)'!I100</f>
        <v>0</v>
      </c>
      <c r="J100" s="57">
        <f>'[3]Fiscal Interna (DOP)'!J100</f>
        <v>0</v>
      </c>
      <c r="K100" s="57">
        <f>'[3]Fiscal Interna (DOP)'!K100</f>
        <v>0</v>
      </c>
      <c r="L100" s="57">
        <f>'[3]Fiscal Interna (DOP)'!L100</f>
        <v>0</v>
      </c>
      <c r="M100" s="57">
        <f>'[3]Fiscal Interna (DOP)'!M100</f>
        <v>0</v>
      </c>
      <c r="N100" s="57">
        <f>'[3]Fiscal Interna (DOP)'!N100</f>
        <v>0</v>
      </c>
      <c r="O100" s="80">
        <f>SUM(C100:N100)</f>
        <v>12.2078473575</v>
      </c>
      <c r="P100" s="101"/>
      <c r="Q100" s="101"/>
      <c r="R100" s="101"/>
      <c r="S100" s="101"/>
      <c r="T100" s="101"/>
      <c r="U100" s="101"/>
      <c r="V100" s="101"/>
      <c r="W100" s="101"/>
      <c r="X100" s="101"/>
      <c r="Y100" s="101"/>
      <c r="Z100" s="101"/>
      <c r="AA100" s="101"/>
      <c r="AB100" s="101"/>
      <c r="AC100" s="101"/>
      <c r="AD100" s="101"/>
      <c r="AE100" s="101"/>
      <c r="AF100" s="101"/>
      <c r="AG100" s="101"/>
    </row>
    <row r="101" spans="2:33" s="8" customFormat="1">
      <c r="B101" s="44" t="s">
        <v>24</v>
      </c>
      <c r="C101" s="47">
        <f>'[3]Fiscal Interna (DOP)'!C101</f>
        <v>4.8173920675000002</v>
      </c>
      <c r="D101" s="47">
        <f>'[3]Fiscal Interna (DOP)'!D101</f>
        <v>7.3904552900000002</v>
      </c>
      <c r="E101" s="47">
        <f>'[3]Fiscal Interna (DOP)'!E101</f>
        <v>0</v>
      </c>
      <c r="F101" s="47">
        <f>'[3]Fiscal Interna (DOP)'!F101</f>
        <v>0</v>
      </c>
      <c r="G101" s="47">
        <f>'[3]Fiscal Interna (DOP)'!G101</f>
        <v>0</v>
      </c>
      <c r="H101" s="47">
        <f>'[3]Fiscal Interna (DOP)'!H101</f>
        <v>0</v>
      </c>
      <c r="I101" s="47">
        <f>'[3]Fiscal Interna (DOP)'!I101</f>
        <v>0</v>
      </c>
      <c r="J101" s="47">
        <f>'[3]Fiscal Interna (DOP)'!J101</f>
        <v>0</v>
      </c>
      <c r="K101" s="58">
        <f>'[3]Fiscal Interna (DOP)'!K101</f>
        <v>0</v>
      </c>
      <c r="L101" s="47">
        <f>'[3]Fiscal Interna (DOP)'!L101</f>
        <v>0</v>
      </c>
      <c r="M101" s="47">
        <f>'[3]Fiscal Interna (DOP)'!M101</f>
        <v>0</v>
      </c>
      <c r="N101" s="57">
        <f>'[3]Fiscal Interna (DOP)'!N101</f>
        <v>0</v>
      </c>
      <c r="O101" s="95">
        <f>SUM(C101:N101)</f>
        <v>12.2078473575</v>
      </c>
      <c r="P101" s="101"/>
      <c r="Q101" s="101"/>
      <c r="R101" s="101"/>
      <c r="S101" s="101"/>
      <c r="T101" s="101"/>
      <c r="U101" s="101"/>
      <c r="V101" s="101"/>
      <c r="W101" s="101"/>
      <c r="X101" s="101"/>
      <c r="Y101" s="101"/>
      <c r="Z101" s="101"/>
      <c r="AA101" s="101"/>
      <c r="AB101" s="101"/>
      <c r="AC101" s="101"/>
      <c r="AD101" s="101"/>
      <c r="AE101" s="101"/>
      <c r="AF101" s="101"/>
      <c r="AG101" s="101"/>
    </row>
    <row r="102" spans="2:33">
      <c r="B102" s="84" t="s">
        <v>33</v>
      </c>
      <c r="C102" s="85">
        <f>+C103+C104+C105</f>
        <v>29.065251249999999</v>
      </c>
      <c r="D102" s="85">
        <f t="shared" ref="D102:N102" si="23">+D103+D104+D105</f>
        <v>29.339130170000001</v>
      </c>
      <c r="E102" s="85">
        <f t="shared" si="23"/>
        <v>0</v>
      </c>
      <c r="F102" s="85">
        <f t="shared" si="23"/>
        <v>0</v>
      </c>
      <c r="G102" s="85">
        <f t="shared" si="23"/>
        <v>0</v>
      </c>
      <c r="H102" s="85">
        <f t="shared" si="23"/>
        <v>0</v>
      </c>
      <c r="I102" s="85">
        <f t="shared" si="23"/>
        <v>0</v>
      </c>
      <c r="J102" s="85">
        <f t="shared" si="23"/>
        <v>0</v>
      </c>
      <c r="K102" s="85">
        <f t="shared" si="23"/>
        <v>0</v>
      </c>
      <c r="L102" s="85">
        <f t="shared" si="23"/>
        <v>0</v>
      </c>
      <c r="M102" s="85">
        <f t="shared" si="23"/>
        <v>0</v>
      </c>
      <c r="N102" s="85">
        <f t="shared" si="23"/>
        <v>0</v>
      </c>
      <c r="O102" s="87">
        <f>+O103+O104+O105</f>
        <v>58.40438142</v>
      </c>
      <c r="P102" s="101"/>
      <c r="Q102" s="101"/>
      <c r="R102" s="101"/>
      <c r="S102" s="101"/>
      <c r="T102" s="101"/>
      <c r="U102" s="101"/>
      <c r="V102" s="101"/>
      <c r="W102" s="101"/>
      <c r="X102" s="101"/>
      <c r="Y102" s="101"/>
      <c r="Z102" s="101"/>
      <c r="AA102" s="101"/>
      <c r="AB102" s="101"/>
      <c r="AC102" s="101"/>
      <c r="AD102" s="101"/>
      <c r="AE102" s="101"/>
      <c r="AF102" s="101"/>
      <c r="AG102" s="101"/>
    </row>
    <row r="103" spans="2:33">
      <c r="B103" s="23" t="s">
        <v>30</v>
      </c>
      <c r="C103" s="57">
        <f>'[3]Fiscal Interna (DOP)'!C103</f>
        <v>29.065251249999999</v>
      </c>
      <c r="D103" s="57">
        <f>'[3]Fiscal Interna (DOP)'!D103</f>
        <v>29.339130170000001</v>
      </c>
      <c r="E103" s="57">
        <f>'[3]Fiscal Interna (DOP)'!E103</f>
        <v>0</v>
      </c>
      <c r="F103" s="57">
        <f>'[3]Fiscal Interna (DOP)'!F103</f>
        <v>0</v>
      </c>
      <c r="G103" s="57">
        <f>'[3]Fiscal Interna (DOP)'!G103</f>
        <v>0</v>
      </c>
      <c r="H103" s="57">
        <f>'[3]Fiscal Interna (DOP)'!H103</f>
        <v>0</v>
      </c>
      <c r="I103" s="57">
        <f>'[3]Fiscal Interna (DOP)'!I103</f>
        <v>0</v>
      </c>
      <c r="J103" s="57">
        <f>'[3]Fiscal Interna (DOP)'!J103</f>
        <v>0</v>
      </c>
      <c r="K103" s="57">
        <f>'[3]Fiscal Interna (DOP)'!K103</f>
        <v>0</v>
      </c>
      <c r="L103" s="57">
        <f>'[3]Fiscal Interna (DOP)'!L103</f>
        <v>0</v>
      </c>
      <c r="M103" s="57">
        <f>'[3]Fiscal Interna (DOP)'!M103</f>
        <v>0</v>
      </c>
      <c r="N103" s="57">
        <f>'[3]Fiscal Interna (DOP)'!N103</f>
        <v>0</v>
      </c>
      <c r="O103" s="80">
        <f>SUM(C103:N103)</f>
        <v>58.40438142</v>
      </c>
      <c r="P103" s="101"/>
      <c r="Q103" s="101"/>
      <c r="R103" s="101"/>
      <c r="S103" s="101"/>
      <c r="T103" s="101"/>
      <c r="U103" s="101"/>
      <c r="V103" s="101"/>
      <c r="W103" s="101"/>
      <c r="X103" s="101"/>
      <c r="Y103" s="101"/>
      <c r="Z103" s="101"/>
      <c r="AA103" s="101"/>
      <c r="AB103" s="101"/>
      <c r="AC103" s="101"/>
      <c r="AD103" s="101"/>
      <c r="AE103" s="101"/>
      <c r="AF103" s="101"/>
      <c r="AG103" s="101"/>
    </row>
    <row r="104" spans="2:33">
      <c r="B104" s="23" t="s">
        <v>31</v>
      </c>
      <c r="C104" s="57">
        <f>'[3]Fiscal Interna (DOP)'!C104</f>
        <v>0</v>
      </c>
      <c r="D104" s="57">
        <f>'[3]Fiscal Interna (DOP)'!D104</f>
        <v>0</v>
      </c>
      <c r="E104" s="57">
        <f>'[3]Fiscal Interna (DOP)'!E104</f>
        <v>0</v>
      </c>
      <c r="F104" s="57">
        <f>'[3]Fiscal Interna (DOP)'!F104</f>
        <v>0</v>
      </c>
      <c r="G104" s="57">
        <f>'[3]Fiscal Interna (DOP)'!G104</f>
        <v>0</v>
      </c>
      <c r="H104" s="57">
        <f>'[3]Fiscal Interna (DOP)'!H104</f>
        <v>0</v>
      </c>
      <c r="I104" s="57">
        <f>'[3]Fiscal Interna (DOP)'!I104</f>
        <v>0</v>
      </c>
      <c r="J104" s="57">
        <f>'[3]Fiscal Interna (DOP)'!J104</f>
        <v>0</v>
      </c>
      <c r="K104" s="57">
        <f>'[3]Fiscal Interna (DOP)'!K104</f>
        <v>0</v>
      </c>
      <c r="L104" s="57">
        <f>'[3]Fiscal Interna (DOP)'!L104</f>
        <v>0</v>
      </c>
      <c r="M104" s="57">
        <f>'[3]Fiscal Interna (DOP)'!M104</f>
        <v>0</v>
      </c>
      <c r="N104" s="57">
        <f>'[3]Fiscal Interna (DOP)'!N104</f>
        <v>0</v>
      </c>
      <c r="O104" s="80">
        <f>SUM(C104:N104)</f>
        <v>0</v>
      </c>
      <c r="P104" s="101"/>
      <c r="Q104" s="101"/>
      <c r="R104" s="101"/>
      <c r="S104" s="101"/>
      <c r="T104" s="101"/>
      <c r="U104" s="101"/>
      <c r="V104" s="101"/>
      <c r="W104" s="101"/>
      <c r="X104" s="101"/>
      <c r="Y104" s="101"/>
      <c r="Z104" s="101"/>
      <c r="AA104" s="101"/>
      <c r="AB104" s="101"/>
      <c r="AC104" s="101"/>
      <c r="AD104" s="101"/>
      <c r="AE104" s="101"/>
      <c r="AF104" s="101"/>
      <c r="AG104" s="101"/>
    </row>
    <row r="105" spans="2:33">
      <c r="B105" s="23" t="s">
        <v>32</v>
      </c>
      <c r="C105" s="57">
        <f>'[3]Fiscal Interna (DOP)'!C105</f>
        <v>0</v>
      </c>
      <c r="D105" s="57">
        <f>'[3]Fiscal Interna (DOP)'!D105</f>
        <v>0</v>
      </c>
      <c r="E105" s="57">
        <f>'[3]Fiscal Interna (DOP)'!E105</f>
        <v>0</v>
      </c>
      <c r="F105" s="57">
        <f>'[3]Fiscal Interna (DOP)'!F105</f>
        <v>0</v>
      </c>
      <c r="G105" s="57">
        <f>'[3]Fiscal Interna (DOP)'!G105</f>
        <v>0</v>
      </c>
      <c r="H105" s="57">
        <f>'[3]Fiscal Interna (DOP)'!H105</f>
        <v>0</v>
      </c>
      <c r="I105" s="57">
        <f>'[3]Fiscal Interna (DOP)'!I105</f>
        <v>0</v>
      </c>
      <c r="J105" s="57">
        <f>'[3]Fiscal Interna (DOP)'!J105</f>
        <v>0</v>
      </c>
      <c r="K105" s="57">
        <f>'[3]Fiscal Interna (DOP)'!K105</f>
        <v>0</v>
      </c>
      <c r="L105" s="57">
        <f>'[3]Fiscal Interna (DOP)'!L105</f>
        <v>0</v>
      </c>
      <c r="M105" s="57">
        <f>'[3]Fiscal Interna (DOP)'!M105</f>
        <v>0</v>
      </c>
      <c r="N105" s="57">
        <f>'[3]Fiscal Interna (DOP)'!N105</f>
        <v>0</v>
      </c>
      <c r="O105" s="80">
        <f>SUM(C105:N105)</f>
        <v>0</v>
      </c>
      <c r="P105" s="101"/>
      <c r="Q105" s="101"/>
      <c r="R105" s="101"/>
      <c r="S105" s="101"/>
      <c r="T105" s="101"/>
      <c r="U105" s="101"/>
      <c r="V105" s="101"/>
      <c r="W105" s="101"/>
      <c r="X105" s="101"/>
      <c r="Y105" s="101"/>
      <c r="Z105" s="101"/>
      <c r="AA105" s="101"/>
      <c r="AB105" s="101"/>
      <c r="AC105" s="101"/>
      <c r="AD105" s="101"/>
      <c r="AE105" s="101"/>
      <c r="AF105" s="101"/>
      <c r="AG105" s="101"/>
    </row>
    <row r="106" spans="2:33">
      <c r="B106" s="23"/>
      <c r="C106" s="57">
        <f>'[3]Fiscal Interna (DOP)'!C106</f>
        <v>0</v>
      </c>
      <c r="D106" s="57">
        <f>'[3]Fiscal Interna (DOP)'!D106</f>
        <v>0</v>
      </c>
      <c r="E106" s="57">
        <f>'[3]Fiscal Interna (DOP)'!E106</f>
        <v>0</v>
      </c>
      <c r="F106" s="57">
        <f>'[3]Fiscal Interna (DOP)'!F106</f>
        <v>0</v>
      </c>
      <c r="G106" s="57">
        <f>'[3]Fiscal Interna (DOP)'!G106</f>
        <v>0</v>
      </c>
      <c r="H106" s="57">
        <f>'[3]Fiscal Interna (DOP)'!H106</f>
        <v>0</v>
      </c>
      <c r="I106" s="57">
        <f>'[3]Fiscal Interna (DOP)'!I106</f>
        <v>0</v>
      </c>
      <c r="J106" s="57">
        <f>'[3]Fiscal Interna (DOP)'!J106</f>
        <v>0</v>
      </c>
      <c r="K106" s="57">
        <f>'[3]Fiscal Interna (DOP)'!K106</f>
        <v>0</v>
      </c>
      <c r="L106" s="57">
        <f>'[3]Fiscal Interna (DOP)'!L106</f>
        <v>0</v>
      </c>
      <c r="M106" s="57">
        <f>'[3]Fiscal Interna (DOP)'!M106</f>
        <v>0</v>
      </c>
      <c r="N106" s="57">
        <f>'[3]Fiscal Interna (DOP)'!N106</f>
        <v>0</v>
      </c>
      <c r="O106" s="80"/>
      <c r="P106" s="101"/>
      <c r="Q106" s="101"/>
      <c r="R106" s="101"/>
      <c r="S106" s="101"/>
      <c r="T106" s="101"/>
      <c r="U106" s="101"/>
      <c r="V106" s="101"/>
      <c r="W106" s="101"/>
      <c r="X106" s="101"/>
      <c r="Y106" s="101"/>
      <c r="Z106" s="101"/>
      <c r="AA106" s="101"/>
      <c r="AB106" s="101"/>
      <c r="AC106" s="101"/>
      <c r="AD106" s="101"/>
      <c r="AE106" s="101"/>
      <c r="AF106" s="101"/>
      <c r="AG106" s="101"/>
    </row>
    <row r="107" spans="2:33" ht="15.75" thickBot="1">
      <c r="B107" s="88" t="s">
        <v>54</v>
      </c>
      <c r="C107" s="89">
        <f t="shared" ref="C107:N107" si="24">+C108+C115</f>
        <v>9680.8951969500013</v>
      </c>
      <c r="D107" s="89">
        <f t="shared" si="24"/>
        <v>15200.498229627998</v>
      </c>
      <c r="E107" s="89">
        <f t="shared" si="24"/>
        <v>0</v>
      </c>
      <c r="F107" s="89">
        <f t="shared" si="24"/>
        <v>0</v>
      </c>
      <c r="G107" s="89">
        <f t="shared" si="24"/>
        <v>0</v>
      </c>
      <c r="H107" s="89">
        <f t="shared" si="24"/>
        <v>0</v>
      </c>
      <c r="I107" s="89">
        <f t="shared" si="24"/>
        <v>0</v>
      </c>
      <c r="J107" s="89">
        <f t="shared" si="24"/>
        <v>0</v>
      </c>
      <c r="K107" s="89">
        <f t="shared" si="24"/>
        <v>0</v>
      </c>
      <c r="L107" s="89">
        <f t="shared" si="24"/>
        <v>0</v>
      </c>
      <c r="M107" s="89">
        <f t="shared" si="24"/>
        <v>0</v>
      </c>
      <c r="N107" s="89">
        <f t="shared" si="24"/>
        <v>0</v>
      </c>
      <c r="O107" s="92">
        <f>+O108+O115</f>
        <v>24881.393426577997</v>
      </c>
      <c r="P107" s="101"/>
      <c r="Q107" s="101"/>
      <c r="R107" s="101"/>
      <c r="S107" s="101"/>
      <c r="T107" s="101"/>
      <c r="U107" s="101"/>
      <c r="V107" s="101"/>
      <c r="W107" s="101"/>
      <c r="X107" s="101"/>
      <c r="Y107" s="101"/>
      <c r="Z107" s="101"/>
      <c r="AA107" s="101"/>
      <c r="AB107" s="101"/>
      <c r="AC107" s="101"/>
      <c r="AD107" s="101"/>
      <c r="AE107" s="101"/>
      <c r="AF107" s="101"/>
      <c r="AG107" s="101"/>
    </row>
    <row r="108" spans="2:33" ht="15" customHeight="1" thickTop="1">
      <c r="B108" s="91" t="s">
        <v>29</v>
      </c>
      <c r="C108" s="85">
        <f>+C109+C112+C113</f>
        <v>9651.8299457000012</v>
      </c>
      <c r="D108" s="85">
        <f t="shared" ref="D108:N108" si="25">+D109+D112+D113</f>
        <v>15171.159099457998</v>
      </c>
      <c r="E108" s="85">
        <f t="shared" si="25"/>
        <v>0</v>
      </c>
      <c r="F108" s="85">
        <f t="shared" si="25"/>
        <v>0</v>
      </c>
      <c r="G108" s="85">
        <f t="shared" si="25"/>
        <v>0</v>
      </c>
      <c r="H108" s="85">
        <f t="shared" si="25"/>
        <v>0</v>
      </c>
      <c r="I108" s="85">
        <f t="shared" si="25"/>
        <v>0</v>
      </c>
      <c r="J108" s="85">
        <f t="shared" si="25"/>
        <v>0</v>
      </c>
      <c r="K108" s="85">
        <f t="shared" si="25"/>
        <v>0</v>
      </c>
      <c r="L108" s="85">
        <f t="shared" si="25"/>
        <v>0</v>
      </c>
      <c r="M108" s="85">
        <f t="shared" si="25"/>
        <v>0</v>
      </c>
      <c r="N108" s="85">
        <f t="shared" si="25"/>
        <v>0</v>
      </c>
      <c r="O108" s="85">
        <f>+O109+O112+O113</f>
        <v>24822.989045157996</v>
      </c>
      <c r="P108" s="101"/>
      <c r="Q108" s="101"/>
      <c r="R108" s="101"/>
      <c r="S108" s="101"/>
      <c r="T108" s="101"/>
      <c r="U108" s="101"/>
      <c r="V108" s="101"/>
      <c r="W108" s="101"/>
      <c r="X108" s="101"/>
      <c r="Y108" s="101"/>
      <c r="Z108" s="101"/>
      <c r="AA108" s="101"/>
      <c r="AB108" s="101"/>
      <c r="AC108" s="101"/>
      <c r="AD108" s="101"/>
      <c r="AE108" s="101"/>
      <c r="AF108" s="101"/>
      <c r="AG108" s="101"/>
    </row>
    <row r="109" spans="2:33">
      <c r="B109" s="23" t="s">
        <v>30</v>
      </c>
      <c r="C109" s="57">
        <f>'[3]Fiscal Interna (DOP)'!C109</f>
        <v>9647.0095115700005</v>
      </c>
      <c r="D109" s="57">
        <f>'[3]Fiscal Interna (DOP)'!D109</f>
        <v>14786.198593789997</v>
      </c>
      <c r="E109" s="57">
        <f>'[3]Fiscal Interna (DOP)'!E109</f>
        <v>0</v>
      </c>
      <c r="F109" s="57">
        <f>'[3]Fiscal Interna (DOP)'!F109</f>
        <v>0</v>
      </c>
      <c r="G109" s="57">
        <f>'[3]Fiscal Interna (DOP)'!G109</f>
        <v>0</v>
      </c>
      <c r="H109" s="57">
        <f>'[3]Fiscal Interna (DOP)'!H109</f>
        <v>0</v>
      </c>
      <c r="I109" s="57">
        <f>'[3]Fiscal Interna (DOP)'!I109</f>
        <v>0</v>
      </c>
      <c r="J109" s="57">
        <f>'[3]Fiscal Interna (DOP)'!J109</f>
        <v>0</v>
      </c>
      <c r="K109" s="57">
        <f>'[3]Fiscal Interna (DOP)'!K109</f>
        <v>0</v>
      </c>
      <c r="L109" s="57">
        <f>'[3]Fiscal Interna (DOP)'!L109</f>
        <v>0</v>
      </c>
      <c r="M109" s="57">
        <f>'[3]Fiscal Interna (DOP)'!M109</f>
        <v>0</v>
      </c>
      <c r="N109" s="57">
        <f>'[3]Fiscal Interna (DOP)'!N109</f>
        <v>0</v>
      </c>
      <c r="O109" s="80">
        <f t="shared" ref="O109:O114" si="26">SUM(C109:N109)</f>
        <v>24433.208105359998</v>
      </c>
      <c r="P109" s="101"/>
      <c r="Q109" s="101"/>
      <c r="R109" s="101"/>
      <c r="S109" s="101"/>
      <c r="T109" s="101"/>
      <c r="U109" s="101"/>
      <c r="V109" s="101"/>
      <c r="W109" s="101"/>
      <c r="X109" s="101"/>
      <c r="Y109" s="101"/>
      <c r="Z109" s="101"/>
      <c r="AA109" s="101"/>
      <c r="AB109" s="101"/>
      <c r="AC109" s="101"/>
      <c r="AD109" s="101"/>
      <c r="AE109" s="101"/>
      <c r="AF109" s="101"/>
      <c r="AG109" s="101"/>
    </row>
    <row r="110" spans="2:33" s="17" customFormat="1">
      <c r="B110" s="24" t="s">
        <v>24</v>
      </c>
      <c r="C110" s="47">
        <f>'[3]Fiscal Interna (DOP)'!C110</f>
        <v>9640.8682323100002</v>
      </c>
      <c r="D110" s="47">
        <f>'[3]Fiscal Interna (DOP)'!D110</f>
        <v>14780.910535529998</v>
      </c>
      <c r="E110" s="47">
        <f>'[3]Fiscal Interna (DOP)'!E110</f>
        <v>0</v>
      </c>
      <c r="F110" s="47">
        <f>'[3]Fiscal Interna (DOP)'!F110</f>
        <v>0</v>
      </c>
      <c r="G110" s="47">
        <f>'[3]Fiscal Interna (DOP)'!G110</f>
        <v>0</v>
      </c>
      <c r="H110" s="47">
        <f>'[3]Fiscal Interna (DOP)'!H110</f>
        <v>0</v>
      </c>
      <c r="I110" s="47">
        <f>'[3]Fiscal Interna (DOP)'!I110</f>
        <v>0</v>
      </c>
      <c r="J110" s="47">
        <f>'[3]Fiscal Interna (DOP)'!J110</f>
        <v>0</v>
      </c>
      <c r="K110" s="47">
        <f>'[3]Fiscal Interna (DOP)'!K110</f>
        <v>0</v>
      </c>
      <c r="L110" s="47">
        <f>'[3]Fiscal Interna (DOP)'!L110</f>
        <v>0</v>
      </c>
      <c r="M110" s="47">
        <f>'[3]Fiscal Interna (DOP)'!M110</f>
        <v>0</v>
      </c>
      <c r="N110" s="47">
        <f>'[3]Fiscal Interna (DOP)'!N110</f>
        <v>0</v>
      </c>
      <c r="O110" s="95">
        <f t="shared" si="26"/>
        <v>24421.778767839998</v>
      </c>
      <c r="P110" s="101"/>
      <c r="Q110" s="101"/>
      <c r="R110" s="101"/>
      <c r="S110" s="101"/>
      <c r="T110" s="101"/>
      <c r="U110" s="101"/>
      <c r="V110" s="101"/>
      <c r="W110" s="101"/>
      <c r="X110" s="101"/>
      <c r="Y110" s="101"/>
      <c r="Z110" s="101"/>
      <c r="AA110" s="101"/>
      <c r="AB110" s="101"/>
      <c r="AC110" s="101"/>
      <c r="AD110" s="101"/>
      <c r="AE110" s="101"/>
      <c r="AF110" s="101"/>
      <c r="AG110" s="101"/>
    </row>
    <row r="111" spans="2:33" s="17" customFormat="1">
      <c r="B111" s="24" t="s">
        <v>68</v>
      </c>
      <c r="C111" s="47">
        <f>'[3]Fiscal Interna (DOP)'!C111</f>
        <v>0</v>
      </c>
      <c r="D111" s="47">
        <f>'[3]Fiscal Interna (DOP)'!D111</f>
        <v>0</v>
      </c>
      <c r="E111" s="47">
        <f>'[3]Fiscal Interna (DOP)'!E111</f>
        <v>0</v>
      </c>
      <c r="F111" s="47">
        <f>'[3]Fiscal Interna (DOP)'!F111</f>
        <v>0</v>
      </c>
      <c r="G111" s="47">
        <f>'[3]Fiscal Interna (DOP)'!G111</f>
        <v>0</v>
      </c>
      <c r="H111" s="47">
        <f>'[3]Fiscal Interna (DOP)'!H111</f>
        <v>0</v>
      </c>
      <c r="I111" s="47">
        <f>'[3]Fiscal Interna (DOP)'!I111</f>
        <v>0</v>
      </c>
      <c r="J111" s="47">
        <f>'[3]Fiscal Interna (DOP)'!J111</f>
        <v>0</v>
      </c>
      <c r="K111" s="47">
        <f>'[3]Fiscal Interna (DOP)'!K111</f>
        <v>0</v>
      </c>
      <c r="L111" s="47">
        <f>'[3]Fiscal Interna (DOP)'!L111</f>
        <v>0</v>
      </c>
      <c r="M111" s="47">
        <f>'[3]Fiscal Interna (DOP)'!M111</f>
        <v>0</v>
      </c>
      <c r="N111" s="47">
        <f>'[3]Fiscal Interna (DOP)'!N111</f>
        <v>0</v>
      </c>
      <c r="O111" s="95">
        <f t="shared" si="26"/>
        <v>0</v>
      </c>
      <c r="P111" s="101"/>
      <c r="Q111" s="101"/>
      <c r="R111" s="101"/>
      <c r="S111" s="101"/>
      <c r="T111" s="101"/>
      <c r="U111" s="101"/>
      <c r="V111" s="101"/>
      <c r="W111" s="101"/>
      <c r="X111" s="101"/>
      <c r="Y111" s="101"/>
      <c r="Z111" s="101"/>
      <c r="AA111" s="101"/>
      <c r="AB111" s="101"/>
      <c r="AC111" s="101"/>
      <c r="AD111" s="101"/>
      <c r="AE111" s="101"/>
      <c r="AF111" s="101"/>
      <c r="AG111" s="101"/>
    </row>
    <row r="112" spans="2:33">
      <c r="B112" s="23" t="s">
        <v>31</v>
      </c>
      <c r="C112" s="57">
        <f>'[3]Fiscal Interna (DOP)'!C112</f>
        <v>0</v>
      </c>
      <c r="D112" s="57">
        <f>'[3]Fiscal Interna (DOP)'!D112</f>
        <v>377.57005037800002</v>
      </c>
      <c r="E112" s="57">
        <f>'[3]Fiscal Interna (DOP)'!E112</f>
        <v>0</v>
      </c>
      <c r="F112" s="57">
        <f>'[3]Fiscal Interna (DOP)'!F112</f>
        <v>0</v>
      </c>
      <c r="G112" s="57">
        <f>'[3]Fiscal Interna (DOP)'!G112</f>
        <v>0</v>
      </c>
      <c r="H112" s="57">
        <f>'[3]Fiscal Interna (DOP)'!H112</f>
        <v>0</v>
      </c>
      <c r="I112" s="57">
        <f>'[3]Fiscal Interna (DOP)'!I112</f>
        <v>0</v>
      </c>
      <c r="J112" s="57">
        <f>'[3]Fiscal Interna (DOP)'!J112</f>
        <v>0</v>
      </c>
      <c r="K112" s="57">
        <f>'[3]Fiscal Interna (DOP)'!K112</f>
        <v>0</v>
      </c>
      <c r="L112" s="57">
        <f>'[3]Fiscal Interna (DOP)'!L112</f>
        <v>0</v>
      </c>
      <c r="M112" s="57">
        <f>'[3]Fiscal Interna (DOP)'!M112</f>
        <v>0</v>
      </c>
      <c r="N112" s="57">
        <f>'[3]Fiscal Interna (DOP)'!N112</f>
        <v>0</v>
      </c>
      <c r="O112" s="80">
        <f t="shared" si="26"/>
        <v>377.57005037800002</v>
      </c>
      <c r="P112" s="101"/>
      <c r="Q112" s="101"/>
      <c r="R112" s="101"/>
      <c r="S112" s="101"/>
      <c r="T112" s="101"/>
      <c r="U112" s="101"/>
      <c r="V112" s="101"/>
      <c r="W112" s="101"/>
      <c r="X112" s="101"/>
      <c r="Y112" s="101"/>
      <c r="Z112" s="101"/>
      <c r="AA112" s="101"/>
      <c r="AB112" s="101"/>
      <c r="AC112" s="101"/>
      <c r="AD112" s="101"/>
      <c r="AE112" s="101"/>
      <c r="AF112" s="101"/>
      <c r="AG112" s="101"/>
    </row>
    <row r="113" spans="2:33">
      <c r="B113" s="23" t="s">
        <v>32</v>
      </c>
      <c r="C113" s="57">
        <f>'[3]Fiscal Interna (DOP)'!C113</f>
        <v>4.8204341299999998</v>
      </c>
      <c r="D113" s="57">
        <f>'[3]Fiscal Interna (DOP)'!D113</f>
        <v>7.3904552900000011</v>
      </c>
      <c r="E113" s="57">
        <f>'[3]Fiscal Interna (DOP)'!E113</f>
        <v>0</v>
      </c>
      <c r="F113" s="57">
        <f>'[3]Fiscal Interna (DOP)'!F113</f>
        <v>0</v>
      </c>
      <c r="G113" s="57">
        <f>'[3]Fiscal Interna (DOP)'!G113</f>
        <v>0</v>
      </c>
      <c r="H113" s="57">
        <f>'[3]Fiscal Interna (DOP)'!H113</f>
        <v>0</v>
      </c>
      <c r="I113" s="57">
        <f>'[3]Fiscal Interna (DOP)'!I113</f>
        <v>0</v>
      </c>
      <c r="J113" s="57">
        <f>'[3]Fiscal Interna (DOP)'!J113</f>
        <v>0</v>
      </c>
      <c r="K113" s="57">
        <f>'[3]Fiscal Interna (DOP)'!K113</f>
        <v>0</v>
      </c>
      <c r="L113" s="57">
        <f>'[3]Fiscal Interna (DOP)'!L113</f>
        <v>0</v>
      </c>
      <c r="M113" s="57">
        <f>'[3]Fiscal Interna (DOP)'!M113</f>
        <v>0</v>
      </c>
      <c r="N113" s="57">
        <f>'[3]Fiscal Interna (DOP)'!N113</f>
        <v>0</v>
      </c>
      <c r="O113" s="80">
        <f t="shared" si="26"/>
        <v>12.210889420000001</v>
      </c>
      <c r="P113" s="101"/>
      <c r="Q113" s="101"/>
      <c r="R113" s="101"/>
      <c r="S113" s="101"/>
      <c r="T113" s="101"/>
      <c r="U113" s="101"/>
      <c r="V113" s="101"/>
      <c r="W113" s="101"/>
      <c r="X113" s="101"/>
      <c r="Y113" s="101"/>
      <c r="Z113" s="101"/>
      <c r="AA113" s="101"/>
      <c r="AB113" s="101"/>
      <c r="AC113" s="101"/>
      <c r="AD113" s="101"/>
      <c r="AE113" s="101"/>
      <c r="AF113" s="101"/>
      <c r="AG113" s="101"/>
    </row>
    <row r="114" spans="2:33" s="17" customFormat="1">
      <c r="B114" s="24" t="s">
        <v>24</v>
      </c>
      <c r="C114" s="47">
        <f>'[3]Fiscal Interna (DOP)'!C114</f>
        <v>4.8204341299999998</v>
      </c>
      <c r="D114" s="47">
        <f>'[3]Fiscal Interna (DOP)'!D114</f>
        <v>7.3904552900000011</v>
      </c>
      <c r="E114" s="47">
        <f>'[3]Fiscal Interna (DOP)'!E114</f>
        <v>0</v>
      </c>
      <c r="F114" s="47">
        <f>'[3]Fiscal Interna (DOP)'!F114</f>
        <v>0</v>
      </c>
      <c r="G114" s="47">
        <f>'[3]Fiscal Interna (DOP)'!G114</f>
        <v>0</v>
      </c>
      <c r="H114" s="47">
        <f>'[3]Fiscal Interna (DOP)'!H114</f>
        <v>0</v>
      </c>
      <c r="I114" s="47">
        <f>'[3]Fiscal Interna (DOP)'!I114</f>
        <v>0</v>
      </c>
      <c r="J114" s="47">
        <f>'[3]Fiscal Interna (DOP)'!J114</f>
        <v>0</v>
      </c>
      <c r="K114" s="47">
        <f>'[3]Fiscal Interna (DOP)'!K114</f>
        <v>0</v>
      </c>
      <c r="L114" s="47">
        <f>'[3]Fiscal Interna (DOP)'!L114</f>
        <v>0</v>
      </c>
      <c r="M114" s="47">
        <f>'[3]Fiscal Interna (DOP)'!M114</f>
        <v>0</v>
      </c>
      <c r="N114" s="47">
        <f>'[3]Fiscal Interna (DOP)'!N114</f>
        <v>0</v>
      </c>
      <c r="O114" s="95">
        <f t="shared" si="26"/>
        <v>12.210889420000001</v>
      </c>
      <c r="P114" s="101"/>
      <c r="Q114" s="101"/>
      <c r="R114" s="101"/>
      <c r="S114" s="101"/>
      <c r="T114" s="101"/>
      <c r="U114" s="101"/>
      <c r="V114" s="101"/>
      <c r="W114" s="101"/>
      <c r="X114" s="101"/>
      <c r="Y114" s="101"/>
      <c r="Z114" s="101"/>
      <c r="AA114" s="101"/>
      <c r="AB114" s="101"/>
      <c r="AC114" s="101"/>
      <c r="AD114" s="101"/>
      <c r="AE114" s="101"/>
      <c r="AF114" s="101"/>
      <c r="AG114" s="101"/>
    </row>
    <row r="115" spans="2:33">
      <c r="B115" s="84" t="s">
        <v>33</v>
      </c>
      <c r="C115" s="85">
        <f t="shared" ref="C115:N115" si="27">+C116+C117+C118</f>
        <v>29.065251249999999</v>
      </c>
      <c r="D115" s="85">
        <f t="shared" si="27"/>
        <v>29.339130170000001</v>
      </c>
      <c r="E115" s="85">
        <f t="shared" si="27"/>
        <v>0</v>
      </c>
      <c r="F115" s="85">
        <f t="shared" si="27"/>
        <v>0</v>
      </c>
      <c r="G115" s="85">
        <f t="shared" si="27"/>
        <v>0</v>
      </c>
      <c r="H115" s="85">
        <f t="shared" si="27"/>
        <v>0</v>
      </c>
      <c r="I115" s="85">
        <f t="shared" si="27"/>
        <v>0</v>
      </c>
      <c r="J115" s="85">
        <f t="shared" si="27"/>
        <v>0</v>
      </c>
      <c r="K115" s="85">
        <f t="shared" si="27"/>
        <v>0</v>
      </c>
      <c r="L115" s="85">
        <f t="shared" si="27"/>
        <v>0</v>
      </c>
      <c r="M115" s="85">
        <f t="shared" si="27"/>
        <v>0</v>
      </c>
      <c r="N115" s="85">
        <f t="shared" si="27"/>
        <v>0</v>
      </c>
      <c r="O115" s="87">
        <f>+O116+O117+O118</f>
        <v>58.40438142</v>
      </c>
      <c r="P115" s="101"/>
      <c r="Q115" s="101"/>
      <c r="R115" s="101"/>
      <c r="S115" s="101"/>
      <c r="T115" s="101"/>
      <c r="U115" s="101"/>
      <c r="V115" s="101"/>
      <c r="W115" s="101"/>
      <c r="X115" s="101"/>
      <c r="Y115" s="101"/>
      <c r="Z115" s="101"/>
      <c r="AA115" s="101"/>
      <c r="AB115" s="101"/>
      <c r="AC115" s="101"/>
      <c r="AD115" s="101"/>
      <c r="AE115" s="101"/>
      <c r="AF115" s="101"/>
      <c r="AG115" s="101"/>
    </row>
    <row r="116" spans="2:33">
      <c r="B116" s="23" t="s">
        <v>30</v>
      </c>
      <c r="C116" s="57">
        <f>'[3]Fiscal Interna (DOP)'!C116</f>
        <v>29.065251249999999</v>
      </c>
      <c r="D116" s="57">
        <f>'[3]Fiscal Interna (DOP)'!D116</f>
        <v>29.339130170000001</v>
      </c>
      <c r="E116" s="57">
        <f>'[3]Fiscal Interna (DOP)'!E116</f>
        <v>0</v>
      </c>
      <c r="F116" s="57">
        <f>'[3]Fiscal Interna (DOP)'!F116</f>
        <v>0</v>
      </c>
      <c r="G116" s="57">
        <f>'[3]Fiscal Interna (DOP)'!G116</f>
        <v>0</v>
      </c>
      <c r="H116" s="57">
        <f>'[3]Fiscal Interna (DOP)'!H116</f>
        <v>0</v>
      </c>
      <c r="I116" s="57">
        <f>'[3]Fiscal Interna (DOP)'!I116</f>
        <v>0</v>
      </c>
      <c r="J116" s="57">
        <f>'[3]Fiscal Interna (DOP)'!J116</f>
        <v>0</v>
      </c>
      <c r="K116" s="57">
        <f>'[3]Fiscal Interna (DOP)'!K116</f>
        <v>0</v>
      </c>
      <c r="L116" s="57">
        <f>'[3]Fiscal Interna (DOP)'!L116</f>
        <v>0</v>
      </c>
      <c r="M116" s="57">
        <f>'[3]Fiscal Interna (DOP)'!M116</f>
        <v>0</v>
      </c>
      <c r="N116" s="57">
        <f>'[3]Fiscal Interna (DOP)'!N116</f>
        <v>0</v>
      </c>
      <c r="O116" s="80">
        <f>SUM(C116:N116)</f>
        <v>58.40438142</v>
      </c>
      <c r="P116" s="101"/>
      <c r="Q116" s="101"/>
      <c r="R116" s="101"/>
      <c r="S116" s="101"/>
      <c r="T116" s="101"/>
      <c r="U116" s="101"/>
      <c r="V116" s="101"/>
      <c r="W116" s="101"/>
      <c r="X116" s="101"/>
      <c r="Y116" s="101"/>
      <c r="Z116" s="101"/>
      <c r="AA116" s="101"/>
      <c r="AB116" s="101"/>
      <c r="AC116" s="101"/>
      <c r="AD116" s="101"/>
      <c r="AE116" s="101"/>
      <c r="AF116" s="101"/>
      <c r="AG116" s="101"/>
    </row>
    <row r="117" spans="2:33">
      <c r="B117" s="23" t="s">
        <v>31</v>
      </c>
      <c r="C117" s="57">
        <f>'[3]Fiscal Interna (DOP)'!C117</f>
        <v>0</v>
      </c>
      <c r="D117" s="57">
        <f>'[3]Fiscal Interna (DOP)'!D117</f>
        <v>0</v>
      </c>
      <c r="E117" s="57">
        <f>'[3]Fiscal Interna (DOP)'!E117</f>
        <v>0</v>
      </c>
      <c r="F117" s="57">
        <f>'[3]Fiscal Interna (DOP)'!F117</f>
        <v>0</v>
      </c>
      <c r="G117" s="57">
        <f>'[3]Fiscal Interna (DOP)'!G117</f>
        <v>0</v>
      </c>
      <c r="H117" s="57">
        <f>'[3]Fiscal Interna (DOP)'!H117</f>
        <v>0</v>
      </c>
      <c r="I117" s="57">
        <f>'[3]Fiscal Interna (DOP)'!I117</f>
        <v>0</v>
      </c>
      <c r="J117" s="57">
        <f>'[3]Fiscal Interna (DOP)'!J117</f>
        <v>0</v>
      </c>
      <c r="K117" s="57">
        <f>'[3]Fiscal Interna (DOP)'!K117</f>
        <v>0</v>
      </c>
      <c r="L117" s="57">
        <f>'[3]Fiscal Interna (DOP)'!L117</f>
        <v>0</v>
      </c>
      <c r="M117" s="57">
        <f>'[3]Fiscal Interna (DOP)'!M117</f>
        <v>0</v>
      </c>
      <c r="N117" s="57">
        <f>'[3]Fiscal Interna (DOP)'!N117</f>
        <v>0</v>
      </c>
      <c r="O117" s="80">
        <f>SUM(C117:N117)</f>
        <v>0</v>
      </c>
      <c r="P117" s="101"/>
      <c r="Q117" s="101"/>
      <c r="R117" s="101"/>
      <c r="S117" s="101"/>
      <c r="T117" s="101"/>
      <c r="U117" s="101"/>
      <c r="V117" s="101"/>
      <c r="W117" s="101"/>
      <c r="X117" s="101"/>
      <c r="Y117" s="101"/>
      <c r="Z117" s="101"/>
      <c r="AA117" s="101"/>
      <c r="AB117" s="101"/>
      <c r="AC117" s="101"/>
      <c r="AD117" s="101"/>
      <c r="AE117" s="101"/>
      <c r="AF117" s="101"/>
      <c r="AG117" s="101"/>
    </row>
    <row r="118" spans="2:33">
      <c r="B118" s="23" t="s">
        <v>32</v>
      </c>
      <c r="C118" s="57">
        <f>'[3]Fiscal Interna (DOP)'!C118</f>
        <v>0</v>
      </c>
      <c r="D118" s="57">
        <f>'[3]Fiscal Interna (DOP)'!D118</f>
        <v>0</v>
      </c>
      <c r="E118" s="57">
        <f>'[3]Fiscal Interna (DOP)'!E118</f>
        <v>0</v>
      </c>
      <c r="F118" s="57">
        <f>'[3]Fiscal Interna (DOP)'!F118</f>
        <v>0</v>
      </c>
      <c r="G118" s="57">
        <f>'[3]Fiscal Interna (DOP)'!G118</f>
        <v>0</v>
      </c>
      <c r="H118" s="57">
        <f>'[3]Fiscal Interna (DOP)'!H118</f>
        <v>0</v>
      </c>
      <c r="I118" s="57">
        <f>'[3]Fiscal Interna (DOP)'!I118</f>
        <v>0</v>
      </c>
      <c r="J118" s="57">
        <f>'[3]Fiscal Interna (DOP)'!J118</f>
        <v>0</v>
      </c>
      <c r="K118" s="57">
        <f>'[3]Fiscal Interna (DOP)'!K118</f>
        <v>0</v>
      </c>
      <c r="L118" s="57">
        <f>'[3]Fiscal Interna (DOP)'!L118</f>
        <v>0</v>
      </c>
      <c r="M118" s="57">
        <f>'[3]Fiscal Interna (DOP)'!M118</f>
        <v>0</v>
      </c>
      <c r="N118" s="57">
        <f>'[3]Fiscal Interna (DOP)'!N118</f>
        <v>0</v>
      </c>
      <c r="O118" s="80">
        <f>SUM(C118:N118)</f>
        <v>0</v>
      </c>
      <c r="P118" s="101"/>
      <c r="Q118" s="101"/>
      <c r="R118" s="101"/>
      <c r="S118" s="101"/>
      <c r="T118" s="101"/>
      <c r="U118" s="101"/>
      <c r="V118" s="101"/>
      <c r="W118" s="101"/>
      <c r="X118" s="101"/>
      <c r="Y118" s="101"/>
      <c r="Z118" s="101"/>
      <c r="AA118" s="101"/>
      <c r="AB118" s="101"/>
      <c r="AC118" s="101"/>
      <c r="AD118" s="101"/>
      <c r="AE118" s="101"/>
      <c r="AF118" s="101"/>
      <c r="AG118" s="101"/>
    </row>
    <row r="119" spans="2:33">
      <c r="B119" s="23"/>
      <c r="C119" s="22">
        <f>'[3]Fiscal Interna (DOP)'!C119</f>
        <v>0</v>
      </c>
      <c r="D119" s="22">
        <f>'[3]Fiscal Interna (DOP)'!D119</f>
        <v>0</v>
      </c>
      <c r="E119" s="22">
        <f>'[3]Fiscal Interna (DOP)'!E119</f>
        <v>0</v>
      </c>
      <c r="F119" s="22">
        <f>'[3]Fiscal Interna (DOP)'!F119</f>
        <v>0</v>
      </c>
      <c r="G119" s="45">
        <f>'[3]Fiscal Interna (DOP)'!G119</f>
        <v>0</v>
      </c>
      <c r="H119" s="46">
        <f>'[3]Fiscal Interna (DOP)'!H119</f>
        <v>0</v>
      </c>
      <c r="I119" s="53">
        <f>'[3]Fiscal Interna (DOP)'!I119</f>
        <v>0</v>
      </c>
      <c r="J119" s="57">
        <f>'[3]Fiscal Interna (DOP)'!J119</f>
        <v>0</v>
      </c>
      <c r="K119" s="57">
        <f>'[3]Fiscal Interna (DOP)'!K119</f>
        <v>0</v>
      </c>
      <c r="L119" s="57">
        <f>'[3]Fiscal Interna (DOP)'!L119</f>
        <v>0</v>
      </c>
      <c r="M119" s="57">
        <f>'[3]Fiscal Interna (DOP)'!M119</f>
        <v>0</v>
      </c>
      <c r="N119" s="57">
        <f>'[3]Fiscal Interna (DOP)'!N119</f>
        <v>0</v>
      </c>
      <c r="O119" s="41"/>
      <c r="P119" s="101"/>
      <c r="Q119" s="101"/>
      <c r="R119" s="101"/>
      <c r="S119" s="101"/>
      <c r="T119" s="101"/>
      <c r="U119" s="101"/>
      <c r="V119" s="101"/>
      <c r="W119" s="101"/>
      <c r="X119" s="101"/>
      <c r="Y119" s="101"/>
      <c r="Z119" s="101"/>
      <c r="AA119" s="101"/>
      <c r="AB119" s="101"/>
      <c r="AC119" s="101"/>
      <c r="AD119" s="101"/>
      <c r="AE119" s="101"/>
      <c r="AF119" s="101"/>
      <c r="AG119" s="101"/>
    </row>
    <row r="120" spans="2:33" s="10" customFormat="1" ht="15.75" thickBot="1">
      <c r="B120" s="88" t="s">
        <v>55</v>
      </c>
      <c r="C120" s="89">
        <f>+C121+C125</f>
        <v>0</v>
      </c>
      <c r="D120" s="89">
        <f t="shared" ref="D120:O120" si="28">+D121+D125</f>
        <v>0</v>
      </c>
      <c r="E120" s="89">
        <f t="shared" si="28"/>
        <v>0</v>
      </c>
      <c r="F120" s="89">
        <f t="shared" si="28"/>
        <v>0</v>
      </c>
      <c r="G120" s="89">
        <f t="shared" si="28"/>
        <v>0</v>
      </c>
      <c r="H120" s="89">
        <f t="shared" si="28"/>
        <v>0</v>
      </c>
      <c r="I120" s="89">
        <f t="shared" si="28"/>
        <v>0</v>
      </c>
      <c r="J120" s="89">
        <f t="shared" si="28"/>
        <v>0</v>
      </c>
      <c r="K120" s="89">
        <f t="shared" si="28"/>
        <v>0</v>
      </c>
      <c r="L120" s="89">
        <f t="shared" si="28"/>
        <v>0</v>
      </c>
      <c r="M120" s="89">
        <f t="shared" si="28"/>
        <v>0</v>
      </c>
      <c r="N120" s="89">
        <f t="shared" si="28"/>
        <v>0</v>
      </c>
      <c r="O120" s="89">
        <f t="shared" si="28"/>
        <v>0</v>
      </c>
      <c r="P120" s="101"/>
      <c r="Q120" s="101"/>
      <c r="R120" s="101"/>
      <c r="S120" s="101"/>
      <c r="T120" s="101"/>
      <c r="U120" s="101"/>
      <c r="V120" s="101"/>
      <c r="W120" s="101"/>
      <c r="X120" s="101"/>
      <c r="Y120" s="101"/>
      <c r="Z120" s="101"/>
      <c r="AA120" s="101"/>
      <c r="AB120" s="101"/>
      <c r="AC120" s="101"/>
      <c r="AD120" s="101"/>
      <c r="AE120" s="101"/>
      <c r="AF120" s="101"/>
      <c r="AG120" s="101"/>
    </row>
    <row r="121" spans="2:33" ht="15.75" thickTop="1">
      <c r="B121" s="91" t="s">
        <v>29</v>
      </c>
      <c r="C121" s="85">
        <f t="shared" ref="C121:O121" si="29">+C122+C123+C124</f>
        <v>0</v>
      </c>
      <c r="D121" s="85">
        <f t="shared" si="29"/>
        <v>0</v>
      </c>
      <c r="E121" s="85">
        <f t="shared" si="29"/>
        <v>0</v>
      </c>
      <c r="F121" s="85">
        <f t="shared" si="29"/>
        <v>0</v>
      </c>
      <c r="G121" s="85">
        <f t="shared" si="29"/>
        <v>0</v>
      </c>
      <c r="H121" s="85">
        <f t="shared" si="29"/>
        <v>0</v>
      </c>
      <c r="I121" s="85">
        <f t="shared" si="29"/>
        <v>0</v>
      </c>
      <c r="J121" s="85">
        <f t="shared" si="29"/>
        <v>0</v>
      </c>
      <c r="K121" s="85">
        <f t="shared" si="29"/>
        <v>0</v>
      </c>
      <c r="L121" s="85">
        <f t="shared" si="29"/>
        <v>0</v>
      </c>
      <c r="M121" s="85">
        <f t="shared" si="29"/>
        <v>0</v>
      </c>
      <c r="N121" s="85">
        <f t="shared" si="29"/>
        <v>0</v>
      </c>
      <c r="O121" s="85">
        <f t="shared" si="29"/>
        <v>0</v>
      </c>
      <c r="P121" s="101"/>
      <c r="Q121" s="101"/>
      <c r="R121" s="101"/>
      <c r="S121" s="101"/>
      <c r="T121" s="101"/>
      <c r="U121" s="101"/>
      <c r="V121" s="101"/>
      <c r="W121" s="101"/>
      <c r="X121" s="101"/>
      <c r="Y121" s="101"/>
      <c r="Z121" s="101"/>
      <c r="AA121" s="101"/>
      <c r="AB121" s="101"/>
      <c r="AC121" s="101"/>
      <c r="AD121" s="101"/>
      <c r="AE121" s="101"/>
      <c r="AF121" s="101"/>
      <c r="AG121" s="101"/>
    </row>
    <row r="122" spans="2:33" outlineLevel="1">
      <c r="B122" s="23" t="s">
        <v>30</v>
      </c>
      <c r="C122" s="57">
        <f>'[3]Fiscal Interna (DOP)'!C122</f>
        <v>0</v>
      </c>
      <c r="D122" s="57">
        <f>'[3]Fiscal Interna (DOP)'!D122</f>
        <v>0</v>
      </c>
      <c r="E122" s="57">
        <f>'[3]Fiscal Interna (DOP)'!E122</f>
        <v>0</v>
      </c>
      <c r="F122" s="57">
        <f>'[3]Fiscal Interna (DOP)'!F122</f>
        <v>0</v>
      </c>
      <c r="G122" s="57">
        <f>'[3]Fiscal Interna (DOP)'!G122</f>
        <v>0</v>
      </c>
      <c r="H122" s="57">
        <f>'[3]Fiscal Interna (DOP)'!H122</f>
        <v>0</v>
      </c>
      <c r="I122" s="57">
        <f>'[3]Fiscal Interna (DOP)'!I122</f>
        <v>0</v>
      </c>
      <c r="J122" s="57">
        <f>'[3]Fiscal Interna (DOP)'!J122</f>
        <v>0</v>
      </c>
      <c r="K122" s="57">
        <f>'[3]Fiscal Interna (DOP)'!K122</f>
        <v>0</v>
      </c>
      <c r="L122" s="57">
        <f>'[3]Fiscal Interna (DOP)'!L122</f>
        <v>0</v>
      </c>
      <c r="M122" s="57">
        <f>'[3]Fiscal Interna (DOP)'!M122</f>
        <v>0</v>
      </c>
      <c r="N122" s="57">
        <f>'[3]Fiscal Interna (DOP)'!N122</f>
        <v>0</v>
      </c>
      <c r="O122" s="80">
        <f>SUM(C122:N122)</f>
        <v>0</v>
      </c>
      <c r="P122" s="101"/>
      <c r="Q122" s="101"/>
      <c r="R122" s="101"/>
      <c r="S122" s="101"/>
      <c r="T122" s="101"/>
      <c r="U122" s="101"/>
      <c r="V122" s="101"/>
      <c r="W122" s="101"/>
      <c r="X122" s="101"/>
      <c r="Y122" s="101"/>
      <c r="Z122" s="101"/>
      <c r="AA122" s="101"/>
      <c r="AB122" s="101"/>
      <c r="AC122" s="101"/>
      <c r="AD122" s="101"/>
      <c r="AE122" s="101"/>
      <c r="AF122" s="101"/>
      <c r="AG122" s="101"/>
    </row>
    <row r="123" spans="2:33" outlineLevel="1">
      <c r="B123" s="23" t="s">
        <v>31</v>
      </c>
      <c r="C123" s="57">
        <f>'[3]Fiscal Interna (DOP)'!C123</f>
        <v>0</v>
      </c>
      <c r="D123" s="57">
        <f>'[3]Fiscal Interna (DOP)'!D123</f>
        <v>0</v>
      </c>
      <c r="E123" s="57">
        <f>'[3]Fiscal Interna (DOP)'!E123</f>
        <v>0</v>
      </c>
      <c r="F123" s="57">
        <f>'[3]Fiscal Interna (DOP)'!F123</f>
        <v>0</v>
      </c>
      <c r="G123" s="57">
        <f>'[3]Fiscal Interna (DOP)'!G123</f>
        <v>0</v>
      </c>
      <c r="H123" s="57">
        <f>'[3]Fiscal Interna (DOP)'!H123</f>
        <v>0</v>
      </c>
      <c r="I123" s="57">
        <f>'[3]Fiscal Interna (DOP)'!I123</f>
        <v>0</v>
      </c>
      <c r="J123" s="57">
        <f>'[3]Fiscal Interna (DOP)'!J123</f>
        <v>0</v>
      </c>
      <c r="K123" s="57">
        <f>'[3]Fiscal Interna (DOP)'!K123</f>
        <v>0</v>
      </c>
      <c r="L123" s="57">
        <f>'[3]Fiscal Interna (DOP)'!L123</f>
        <v>0</v>
      </c>
      <c r="M123" s="57">
        <f>'[3]Fiscal Interna (DOP)'!M123</f>
        <v>0</v>
      </c>
      <c r="N123" s="57">
        <f>'[3]Fiscal Interna (DOP)'!N123</f>
        <v>0</v>
      </c>
      <c r="O123" s="80">
        <f>SUM(C123:N123)</f>
        <v>0</v>
      </c>
      <c r="P123" s="101"/>
      <c r="Q123" s="101"/>
      <c r="R123" s="101"/>
      <c r="S123" s="101"/>
      <c r="T123" s="101"/>
      <c r="U123" s="101"/>
      <c r="V123" s="101"/>
      <c r="W123" s="101"/>
      <c r="X123" s="101"/>
      <c r="Y123" s="101"/>
      <c r="Z123" s="101"/>
      <c r="AA123" s="101"/>
      <c r="AB123" s="101"/>
      <c r="AC123" s="101"/>
      <c r="AD123" s="101"/>
      <c r="AE123" s="101"/>
      <c r="AF123" s="101"/>
      <c r="AG123" s="101"/>
    </row>
    <row r="124" spans="2:33" outlineLevel="1">
      <c r="B124" s="23" t="s">
        <v>32</v>
      </c>
      <c r="C124" s="57">
        <f>'[3]Fiscal Interna (DOP)'!C124</f>
        <v>0</v>
      </c>
      <c r="D124" s="57">
        <f>'[3]Fiscal Interna (DOP)'!D124</f>
        <v>0</v>
      </c>
      <c r="E124" s="57">
        <f>'[3]Fiscal Interna (DOP)'!E124</f>
        <v>0</v>
      </c>
      <c r="F124" s="57">
        <f>'[3]Fiscal Interna (DOP)'!F124</f>
        <v>0</v>
      </c>
      <c r="G124" s="57">
        <f>'[3]Fiscal Interna (DOP)'!G124</f>
        <v>0</v>
      </c>
      <c r="H124" s="57">
        <f>'[3]Fiscal Interna (DOP)'!H124</f>
        <v>0</v>
      </c>
      <c r="I124" s="57">
        <f>'[3]Fiscal Interna (DOP)'!I124</f>
        <v>0</v>
      </c>
      <c r="J124" s="57">
        <f>'[3]Fiscal Interna (DOP)'!J124</f>
        <v>0</v>
      </c>
      <c r="K124" s="57">
        <f>'[3]Fiscal Interna (DOP)'!K124</f>
        <v>0</v>
      </c>
      <c r="L124" s="57">
        <f>'[3]Fiscal Interna (DOP)'!L124</f>
        <v>0</v>
      </c>
      <c r="M124" s="57">
        <f>'[3]Fiscal Interna (DOP)'!M124</f>
        <v>0</v>
      </c>
      <c r="N124" s="57">
        <f>'[3]Fiscal Interna (DOP)'!N124</f>
        <v>0</v>
      </c>
      <c r="O124" s="80">
        <f>SUM(C124:N124)</f>
        <v>0</v>
      </c>
      <c r="P124" s="101"/>
      <c r="Q124" s="101"/>
      <c r="R124" s="101"/>
      <c r="S124" s="101"/>
      <c r="T124" s="101"/>
      <c r="U124" s="101"/>
      <c r="V124" s="101"/>
      <c r="W124" s="101"/>
      <c r="X124" s="101"/>
      <c r="Y124" s="101"/>
      <c r="Z124" s="101"/>
      <c r="AA124" s="101"/>
      <c r="AB124" s="101"/>
      <c r="AC124" s="101"/>
      <c r="AD124" s="101"/>
      <c r="AE124" s="101"/>
      <c r="AF124" s="101"/>
      <c r="AG124" s="101"/>
    </row>
    <row r="125" spans="2:33">
      <c r="B125" s="84" t="s">
        <v>33</v>
      </c>
      <c r="C125" s="85">
        <f t="shared" ref="C125:N125" si="30">+C126+C127+C128</f>
        <v>0</v>
      </c>
      <c r="D125" s="85">
        <f t="shared" si="30"/>
        <v>0</v>
      </c>
      <c r="E125" s="86">
        <f t="shared" si="30"/>
        <v>0</v>
      </c>
      <c r="F125" s="86">
        <f t="shared" si="30"/>
        <v>0</v>
      </c>
      <c r="G125" s="86">
        <f t="shared" si="30"/>
        <v>0</v>
      </c>
      <c r="H125" s="86">
        <f t="shared" si="30"/>
        <v>0</v>
      </c>
      <c r="I125" s="86">
        <f t="shared" si="30"/>
        <v>0</v>
      </c>
      <c r="J125" s="86">
        <f t="shared" si="30"/>
        <v>0</v>
      </c>
      <c r="K125" s="86">
        <f t="shared" si="30"/>
        <v>0</v>
      </c>
      <c r="L125" s="86">
        <f t="shared" si="30"/>
        <v>0</v>
      </c>
      <c r="M125" s="86">
        <f t="shared" si="30"/>
        <v>0</v>
      </c>
      <c r="N125" s="86">
        <f t="shared" si="30"/>
        <v>0</v>
      </c>
      <c r="O125" s="87">
        <f>+O126+O127+O128</f>
        <v>0</v>
      </c>
      <c r="P125" s="101"/>
      <c r="Q125" s="101"/>
      <c r="R125" s="101"/>
      <c r="S125" s="101"/>
      <c r="T125" s="101"/>
      <c r="U125" s="101"/>
      <c r="V125" s="101"/>
      <c r="W125" s="101"/>
      <c r="X125" s="101"/>
      <c r="Y125" s="101"/>
      <c r="Z125" s="101"/>
      <c r="AA125" s="101"/>
      <c r="AB125" s="101"/>
      <c r="AC125" s="101"/>
      <c r="AD125" s="101"/>
      <c r="AE125" s="101"/>
      <c r="AF125" s="101"/>
      <c r="AG125" s="101"/>
    </row>
    <row r="126" spans="2:33" outlineLevel="1">
      <c r="B126" s="23" t="s">
        <v>34</v>
      </c>
      <c r="C126" s="57">
        <f>'[3]Fiscal Interna (DOP)'!C126</f>
        <v>0</v>
      </c>
      <c r="D126" s="57">
        <f>'[3]Fiscal Interna (DOP)'!D126</f>
        <v>0</v>
      </c>
      <c r="E126" s="57">
        <f>'[3]Fiscal Interna (DOP)'!E126</f>
        <v>0</v>
      </c>
      <c r="F126" s="57">
        <f>'[3]Fiscal Interna (DOP)'!F126</f>
        <v>0</v>
      </c>
      <c r="G126" s="57">
        <f>'[3]Fiscal Interna (DOP)'!G126</f>
        <v>0</v>
      </c>
      <c r="H126" s="57">
        <f>'[3]Fiscal Interna (DOP)'!H126</f>
        <v>0</v>
      </c>
      <c r="I126" s="57">
        <f>'[3]Fiscal Interna (DOP)'!I126</f>
        <v>0</v>
      </c>
      <c r="J126" s="57">
        <f>'[3]Fiscal Interna (DOP)'!J126</f>
        <v>0</v>
      </c>
      <c r="K126" s="57">
        <f>'[3]Fiscal Interna (DOP)'!K126</f>
        <v>0</v>
      </c>
      <c r="L126" s="57">
        <f>'[3]Fiscal Interna (DOP)'!L126</f>
        <v>0</v>
      </c>
      <c r="M126" s="57">
        <f>'[3]Fiscal Interna (DOP)'!M126</f>
        <v>0</v>
      </c>
      <c r="N126" s="57">
        <f>'[3]Fiscal Interna (DOP)'!N126</f>
        <v>0</v>
      </c>
      <c r="O126" s="80">
        <f>SUM(C126:N126)</f>
        <v>0</v>
      </c>
      <c r="P126" s="101"/>
      <c r="Q126" s="101"/>
      <c r="R126" s="101"/>
      <c r="S126" s="101"/>
      <c r="T126" s="101"/>
      <c r="U126" s="101"/>
      <c r="V126" s="101"/>
      <c r="W126" s="101"/>
      <c r="X126" s="101"/>
      <c r="Y126" s="101"/>
      <c r="Z126" s="101"/>
      <c r="AA126" s="101"/>
      <c r="AB126" s="101"/>
      <c r="AC126" s="101"/>
      <c r="AD126" s="101"/>
      <c r="AE126" s="101"/>
      <c r="AF126" s="101"/>
      <c r="AG126" s="101"/>
    </row>
    <row r="127" spans="2:33" outlineLevel="1">
      <c r="B127" s="23" t="s">
        <v>31</v>
      </c>
      <c r="C127" s="57">
        <f>'[3]Fiscal Interna (DOP)'!C127</f>
        <v>0</v>
      </c>
      <c r="D127" s="57">
        <f>'[3]Fiscal Interna (DOP)'!D127</f>
        <v>0</v>
      </c>
      <c r="E127" s="57">
        <f>'[3]Fiscal Interna (DOP)'!E127</f>
        <v>0</v>
      </c>
      <c r="F127" s="57">
        <f>'[3]Fiscal Interna (DOP)'!F127</f>
        <v>0</v>
      </c>
      <c r="G127" s="57">
        <f>'[3]Fiscal Interna (DOP)'!G127</f>
        <v>0</v>
      </c>
      <c r="H127" s="57">
        <f>'[3]Fiscal Interna (DOP)'!H127</f>
        <v>0</v>
      </c>
      <c r="I127" s="57">
        <f>'[3]Fiscal Interna (DOP)'!I127</f>
        <v>0</v>
      </c>
      <c r="J127" s="57">
        <f>'[3]Fiscal Interna (DOP)'!J127</f>
        <v>0</v>
      </c>
      <c r="K127" s="57">
        <f>'[3]Fiscal Interna (DOP)'!K127</f>
        <v>0</v>
      </c>
      <c r="L127" s="57">
        <f>'[3]Fiscal Interna (DOP)'!L127</f>
        <v>0</v>
      </c>
      <c r="M127" s="57">
        <f>'[3]Fiscal Interna (DOP)'!M127</f>
        <v>0</v>
      </c>
      <c r="N127" s="57">
        <f>'[3]Fiscal Interna (DOP)'!N127</f>
        <v>0</v>
      </c>
      <c r="O127" s="80">
        <f>SUM(C127:N127)</f>
        <v>0</v>
      </c>
      <c r="P127" s="101"/>
      <c r="Q127" s="101"/>
      <c r="R127" s="101"/>
      <c r="S127" s="101"/>
      <c r="T127" s="101"/>
      <c r="U127" s="101"/>
      <c r="V127" s="101"/>
      <c r="W127" s="101"/>
      <c r="X127" s="101"/>
      <c r="Y127" s="101"/>
      <c r="Z127" s="101"/>
      <c r="AA127" s="101"/>
      <c r="AB127" s="101"/>
      <c r="AC127" s="101"/>
      <c r="AD127" s="101"/>
      <c r="AE127" s="101"/>
      <c r="AF127" s="101"/>
      <c r="AG127" s="101"/>
    </row>
    <row r="128" spans="2:33" outlineLevel="1">
      <c r="B128" s="23" t="s">
        <v>32</v>
      </c>
      <c r="C128" s="57">
        <f>'[3]Fiscal Interna (DOP)'!C128</f>
        <v>0</v>
      </c>
      <c r="D128" s="57">
        <f>'[3]Fiscal Interna (DOP)'!D128</f>
        <v>0</v>
      </c>
      <c r="E128" s="57">
        <f>'[3]Fiscal Interna (DOP)'!E128</f>
        <v>0</v>
      </c>
      <c r="F128" s="57">
        <f>'[3]Fiscal Interna (DOP)'!F128</f>
        <v>0</v>
      </c>
      <c r="G128" s="57">
        <f>'[3]Fiscal Interna (DOP)'!G128</f>
        <v>0</v>
      </c>
      <c r="H128" s="57">
        <f>'[3]Fiscal Interna (DOP)'!H128</f>
        <v>0</v>
      </c>
      <c r="I128" s="57">
        <f>'[3]Fiscal Interna (DOP)'!I128</f>
        <v>0</v>
      </c>
      <c r="J128" s="57">
        <f>'[3]Fiscal Interna (DOP)'!J128</f>
        <v>0</v>
      </c>
      <c r="K128" s="57">
        <f>'[3]Fiscal Interna (DOP)'!K128</f>
        <v>0</v>
      </c>
      <c r="L128" s="57">
        <f>'[3]Fiscal Interna (DOP)'!L128</f>
        <v>0</v>
      </c>
      <c r="M128" s="57">
        <f>'[3]Fiscal Interna (DOP)'!M128</f>
        <v>0</v>
      </c>
      <c r="N128" s="57">
        <f>'[3]Fiscal Interna (DOP)'!N128</f>
        <v>0</v>
      </c>
      <c r="O128" s="80">
        <f>SUM(C128:N128)</f>
        <v>0</v>
      </c>
      <c r="P128" s="101"/>
      <c r="Q128" s="101"/>
      <c r="R128" s="101"/>
      <c r="S128" s="101"/>
      <c r="T128" s="101"/>
      <c r="U128" s="101"/>
      <c r="V128" s="101"/>
      <c r="W128" s="101"/>
      <c r="X128" s="101"/>
      <c r="Y128" s="101"/>
      <c r="Z128" s="101"/>
      <c r="AA128" s="101"/>
      <c r="AB128" s="101"/>
      <c r="AC128" s="101"/>
      <c r="AD128" s="101"/>
      <c r="AE128" s="101"/>
      <c r="AF128" s="101"/>
      <c r="AG128" s="101"/>
    </row>
    <row r="129" spans="2:33">
      <c r="B129" s="23"/>
      <c r="C129" s="57"/>
      <c r="D129" s="57"/>
      <c r="E129" s="57"/>
      <c r="F129" s="57"/>
      <c r="G129" s="57"/>
      <c r="H129" s="57"/>
      <c r="I129" s="57"/>
      <c r="J129" s="57"/>
      <c r="K129" s="57"/>
      <c r="L129" s="57"/>
      <c r="M129" s="57"/>
      <c r="N129" s="57"/>
      <c r="O129" s="80"/>
      <c r="P129" s="101"/>
      <c r="Q129" s="101"/>
      <c r="R129" s="101"/>
      <c r="S129" s="101"/>
      <c r="T129" s="101"/>
      <c r="U129" s="101"/>
      <c r="V129" s="101"/>
      <c r="W129" s="101"/>
      <c r="X129" s="101"/>
      <c r="Y129" s="101"/>
      <c r="Z129" s="101"/>
      <c r="AA129" s="101"/>
      <c r="AB129" s="101"/>
      <c r="AC129" s="101"/>
      <c r="AD129" s="101"/>
      <c r="AE129" s="101"/>
      <c r="AF129" s="101"/>
      <c r="AG129" s="101"/>
    </row>
    <row r="130" spans="2:33" ht="15.75" thickBot="1">
      <c r="B130" s="88" t="s">
        <v>56</v>
      </c>
      <c r="C130" s="89">
        <f t="shared" ref="C130:O130" si="31">+C131+C136</f>
        <v>0</v>
      </c>
      <c r="D130" s="89">
        <f t="shared" si="31"/>
        <v>0</v>
      </c>
      <c r="E130" s="89">
        <f t="shared" si="31"/>
        <v>0</v>
      </c>
      <c r="F130" s="89">
        <f t="shared" si="31"/>
        <v>0</v>
      </c>
      <c r="G130" s="89">
        <f t="shared" si="31"/>
        <v>0</v>
      </c>
      <c r="H130" s="89">
        <f t="shared" si="31"/>
        <v>0</v>
      </c>
      <c r="I130" s="89">
        <f t="shared" si="31"/>
        <v>0</v>
      </c>
      <c r="J130" s="89">
        <f t="shared" si="31"/>
        <v>0</v>
      </c>
      <c r="K130" s="89">
        <f t="shared" si="31"/>
        <v>0</v>
      </c>
      <c r="L130" s="89">
        <f t="shared" si="31"/>
        <v>0</v>
      </c>
      <c r="M130" s="89">
        <f t="shared" si="31"/>
        <v>0</v>
      </c>
      <c r="N130" s="89">
        <f t="shared" si="31"/>
        <v>0</v>
      </c>
      <c r="O130" s="89">
        <f t="shared" si="31"/>
        <v>0</v>
      </c>
      <c r="P130" s="101"/>
      <c r="Q130" s="101"/>
      <c r="R130" s="101"/>
      <c r="S130" s="101"/>
      <c r="T130" s="101"/>
      <c r="U130" s="101"/>
      <c r="V130" s="101"/>
      <c r="W130" s="101"/>
      <c r="X130" s="101"/>
      <c r="Y130" s="101"/>
      <c r="Z130" s="101"/>
      <c r="AA130" s="101"/>
      <c r="AB130" s="101"/>
      <c r="AC130" s="101"/>
      <c r="AD130" s="101"/>
      <c r="AE130" s="101"/>
      <c r="AF130" s="101"/>
      <c r="AG130" s="101"/>
    </row>
    <row r="131" spans="2:33" ht="15.75" thickTop="1">
      <c r="B131" s="91" t="s">
        <v>29</v>
      </c>
      <c r="C131" s="85">
        <f>+C132+C134+C135</f>
        <v>0</v>
      </c>
      <c r="D131" s="85">
        <f t="shared" ref="D131:O131" si="32">+D132+D134+D135</f>
        <v>0</v>
      </c>
      <c r="E131" s="85">
        <f t="shared" si="32"/>
        <v>0</v>
      </c>
      <c r="F131" s="85">
        <f t="shared" si="32"/>
        <v>0</v>
      </c>
      <c r="G131" s="85">
        <f t="shared" si="32"/>
        <v>0</v>
      </c>
      <c r="H131" s="85">
        <f t="shared" si="32"/>
        <v>0</v>
      </c>
      <c r="I131" s="85">
        <f t="shared" si="32"/>
        <v>0</v>
      </c>
      <c r="J131" s="85">
        <f t="shared" si="32"/>
        <v>0</v>
      </c>
      <c r="K131" s="85">
        <f t="shared" si="32"/>
        <v>0</v>
      </c>
      <c r="L131" s="85">
        <f t="shared" si="32"/>
        <v>0</v>
      </c>
      <c r="M131" s="85">
        <f t="shared" si="32"/>
        <v>0</v>
      </c>
      <c r="N131" s="85">
        <f t="shared" si="32"/>
        <v>0</v>
      </c>
      <c r="O131" s="85">
        <f t="shared" si="32"/>
        <v>0</v>
      </c>
      <c r="P131" s="101"/>
      <c r="Q131" s="101"/>
      <c r="R131" s="101"/>
      <c r="S131" s="101"/>
      <c r="T131" s="101"/>
      <c r="U131" s="101"/>
      <c r="V131" s="101"/>
      <c r="W131" s="101"/>
      <c r="X131" s="101"/>
      <c r="Y131" s="101"/>
      <c r="Z131" s="101"/>
      <c r="AA131" s="101"/>
      <c r="AB131" s="101"/>
      <c r="AC131" s="101"/>
      <c r="AD131" s="101"/>
      <c r="AE131" s="101"/>
      <c r="AF131" s="101"/>
      <c r="AG131" s="101"/>
    </row>
    <row r="132" spans="2:33">
      <c r="B132" s="23" t="s">
        <v>30</v>
      </c>
      <c r="C132" s="57">
        <f>'[3]Fiscal Interna (DOP)'!C132</f>
        <v>0</v>
      </c>
      <c r="D132" s="57">
        <f>'[3]Fiscal Interna (DOP)'!D132</f>
        <v>0</v>
      </c>
      <c r="E132" s="57">
        <f>'[3]Fiscal Interna (DOP)'!E132</f>
        <v>0</v>
      </c>
      <c r="F132" s="57">
        <f>'[3]Fiscal Interna (DOP)'!F132</f>
        <v>0</v>
      </c>
      <c r="G132" s="57">
        <f>'[3]Fiscal Interna (DOP)'!G132</f>
        <v>0</v>
      </c>
      <c r="H132" s="57">
        <f>'[3]Fiscal Interna (DOP)'!H132</f>
        <v>0</v>
      </c>
      <c r="I132" s="57">
        <f>'[3]Fiscal Interna (DOP)'!I132</f>
        <v>0</v>
      </c>
      <c r="J132" s="57">
        <f>'[3]Fiscal Interna (DOP)'!J132</f>
        <v>0</v>
      </c>
      <c r="K132" s="57">
        <f>'[3]Fiscal Interna (DOP)'!K132</f>
        <v>0</v>
      </c>
      <c r="L132" s="57">
        <f>'[3]Fiscal Interna (DOP)'!L132</f>
        <v>0</v>
      </c>
      <c r="M132" s="57">
        <f>'[3]Fiscal Interna (DOP)'!M132</f>
        <v>0</v>
      </c>
      <c r="N132" s="57">
        <f>'[3]Fiscal Interna (DOP)'!N132</f>
        <v>0</v>
      </c>
      <c r="O132" s="80">
        <f>SUM(C132:N132)</f>
        <v>0</v>
      </c>
      <c r="P132" s="101"/>
      <c r="Q132" s="101"/>
      <c r="R132" s="101"/>
      <c r="S132" s="101"/>
      <c r="T132" s="101"/>
      <c r="U132" s="101"/>
      <c r="V132" s="101"/>
      <c r="W132" s="101"/>
      <c r="X132" s="101"/>
      <c r="Y132" s="101"/>
      <c r="Z132" s="101"/>
      <c r="AA132" s="101"/>
      <c r="AB132" s="101"/>
      <c r="AC132" s="101"/>
      <c r="AD132" s="101"/>
      <c r="AE132" s="101"/>
      <c r="AF132" s="101"/>
      <c r="AG132" s="101"/>
    </row>
    <row r="133" spans="2:33" s="17" customFormat="1">
      <c r="B133" s="44" t="s">
        <v>24</v>
      </c>
      <c r="C133" s="47">
        <f>'[3]Fiscal Interna (DOP)'!C133</f>
        <v>0</v>
      </c>
      <c r="D133" s="47">
        <f>'[3]Fiscal Interna (DOP)'!D133</f>
        <v>0</v>
      </c>
      <c r="E133" s="47">
        <f>'[3]Fiscal Interna (DOP)'!E133</f>
        <v>0</v>
      </c>
      <c r="F133" s="47">
        <f>'[3]Fiscal Interna (DOP)'!F133</f>
        <v>0</v>
      </c>
      <c r="G133" s="47">
        <f>'[3]Fiscal Interna (DOP)'!G133</f>
        <v>0</v>
      </c>
      <c r="H133" s="47">
        <f>'[3]Fiscal Interna (DOP)'!H133</f>
        <v>0</v>
      </c>
      <c r="I133" s="47">
        <f>'[3]Fiscal Interna (DOP)'!I133</f>
        <v>0</v>
      </c>
      <c r="J133" s="47">
        <f>'[3]Fiscal Interna (DOP)'!J133</f>
        <v>0</v>
      </c>
      <c r="K133" s="47">
        <f>'[3]Fiscal Interna (DOP)'!K133</f>
        <v>0</v>
      </c>
      <c r="L133" s="47">
        <f>'[3]Fiscal Interna (DOP)'!L133</f>
        <v>0</v>
      </c>
      <c r="M133" s="47">
        <f>'[3]Fiscal Interna (DOP)'!M133</f>
        <v>0</v>
      </c>
      <c r="N133" s="47">
        <f>'[3]Fiscal Interna (DOP)'!N133</f>
        <v>0</v>
      </c>
      <c r="O133" s="80">
        <f t="shared" ref="O133:O134" si="33">SUM(C133:N133)</f>
        <v>0</v>
      </c>
      <c r="P133" s="101"/>
      <c r="Q133" s="101"/>
      <c r="R133" s="101"/>
      <c r="S133" s="101"/>
      <c r="T133" s="101"/>
      <c r="U133" s="101"/>
      <c r="V133" s="101"/>
      <c r="W133" s="101"/>
      <c r="X133" s="101"/>
      <c r="Y133" s="101"/>
      <c r="Z133" s="101"/>
      <c r="AA133" s="101"/>
      <c r="AB133" s="101"/>
      <c r="AC133" s="101"/>
      <c r="AD133" s="101"/>
      <c r="AE133" s="101"/>
      <c r="AF133" s="101"/>
      <c r="AG133" s="101"/>
    </row>
    <row r="134" spans="2:33">
      <c r="B134" s="23" t="s">
        <v>31</v>
      </c>
      <c r="C134" s="57">
        <f>'[3]Fiscal Interna (DOP)'!C134</f>
        <v>0</v>
      </c>
      <c r="D134" s="57">
        <f>'[3]Fiscal Interna (DOP)'!D134</f>
        <v>0</v>
      </c>
      <c r="E134" s="57">
        <f>'[3]Fiscal Interna (DOP)'!E134</f>
        <v>0</v>
      </c>
      <c r="F134" s="57">
        <f>'[3]Fiscal Interna (DOP)'!F134</f>
        <v>0</v>
      </c>
      <c r="G134" s="57">
        <f>'[3]Fiscal Interna (DOP)'!G134</f>
        <v>0</v>
      </c>
      <c r="H134" s="57">
        <f>'[3]Fiscal Interna (DOP)'!H134</f>
        <v>0</v>
      </c>
      <c r="I134" s="57">
        <f>'[3]Fiscal Interna (DOP)'!I134</f>
        <v>0</v>
      </c>
      <c r="J134" s="57">
        <f>'[3]Fiscal Interna (DOP)'!J134</f>
        <v>0</v>
      </c>
      <c r="K134" s="57">
        <f>'[3]Fiscal Interna (DOP)'!K134</f>
        <v>0</v>
      </c>
      <c r="L134" s="57">
        <f>'[3]Fiscal Interna (DOP)'!L134</f>
        <v>0</v>
      </c>
      <c r="M134" s="57">
        <f>'[3]Fiscal Interna (DOP)'!M134</f>
        <v>0</v>
      </c>
      <c r="N134" s="57">
        <f>'[3]Fiscal Interna (DOP)'!N134</f>
        <v>0</v>
      </c>
      <c r="O134" s="80">
        <f t="shared" si="33"/>
        <v>0</v>
      </c>
      <c r="P134" s="101"/>
      <c r="Q134" s="101"/>
      <c r="R134" s="101"/>
      <c r="S134" s="101"/>
      <c r="T134" s="101"/>
      <c r="U134" s="101"/>
      <c r="V134" s="101"/>
      <c r="W134" s="101"/>
      <c r="X134" s="101"/>
      <c r="Y134" s="101"/>
      <c r="Z134" s="101"/>
      <c r="AA134" s="101"/>
      <c r="AB134" s="101"/>
      <c r="AC134" s="101"/>
      <c r="AD134" s="101"/>
      <c r="AE134" s="101"/>
      <c r="AF134" s="101"/>
      <c r="AG134" s="101"/>
    </row>
    <row r="135" spans="2:33">
      <c r="B135" s="23" t="s">
        <v>32</v>
      </c>
      <c r="C135" s="57">
        <f>'[3]Fiscal Interna (DOP)'!C135</f>
        <v>0</v>
      </c>
      <c r="D135" s="57">
        <f>'[3]Fiscal Interna (DOP)'!D135</f>
        <v>0</v>
      </c>
      <c r="E135" s="57">
        <f>'[3]Fiscal Interna (DOP)'!E135</f>
        <v>0</v>
      </c>
      <c r="F135" s="57">
        <f>'[3]Fiscal Interna (DOP)'!F135</f>
        <v>0</v>
      </c>
      <c r="G135" s="57">
        <f>'[3]Fiscal Interna (DOP)'!G135</f>
        <v>0</v>
      </c>
      <c r="H135" s="57">
        <f>'[3]Fiscal Interna (DOP)'!H135</f>
        <v>0</v>
      </c>
      <c r="I135" s="57">
        <f>'[3]Fiscal Interna (DOP)'!I135</f>
        <v>0</v>
      </c>
      <c r="J135" s="57">
        <f>'[3]Fiscal Interna (DOP)'!J135</f>
        <v>0</v>
      </c>
      <c r="K135" s="57">
        <f>'[3]Fiscal Interna (DOP)'!K135</f>
        <v>0</v>
      </c>
      <c r="L135" s="57">
        <f>'[3]Fiscal Interna (DOP)'!L135</f>
        <v>0</v>
      </c>
      <c r="M135" s="57">
        <f>'[3]Fiscal Interna (DOP)'!M135</f>
        <v>0</v>
      </c>
      <c r="N135" s="57">
        <f>'[3]Fiscal Interna (DOP)'!N135</f>
        <v>0</v>
      </c>
      <c r="O135" s="80">
        <f>SUM(C135:N135)</f>
        <v>0</v>
      </c>
      <c r="P135" s="101"/>
      <c r="Q135" s="101"/>
      <c r="R135" s="101"/>
      <c r="S135" s="101"/>
      <c r="T135" s="101"/>
      <c r="U135" s="101"/>
      <c r="V135" s="101"/>
      <c r="W135" s="101"/>
      <c r="X135" s="101"/>
      <c r="Y135" s="101"/>
      <c r="Z135" s="101"/>
      <c r="AA135" s="101"/>
      <c r="AB135" s="101"/>
      <c r="AC135" s="101"/>
      <c r="AD135" s="101"/>
      <c r="AE135" s="101"/>
      <c r="AF135" s="101"/>
      <c r="AG135" s="101"/>
    </row>
    <row r="136" spans="2:33">
      <c r="B136" s="84" t="s">
        <v>33</v>
      </c>
      <c r="C136" s="85">
        <f>+C137+C138+C139</f>
        <v>0</v>
      </c>
      <c r="D136" s="85">
        <f t="shared" ref="D136:N136" si="34">+D137+D138+D139</f>
        <v>0</v>
      </c>
      <c r="E136" s="85">
        <f t="shared" si="34"/>
        <v>0</v>
      </c>
      <c r="F136" s="85">
        <f t="shared" si="34"/>
        <v>0</v>
      </c>
      <c r="G136" s="85">
        <f t="shared" si="34"/>
        <v>0</v>
      </c>
      <c r="H136" s="85">
        <f t="shared" si="34"/>
        <v>0</v>
      </c>
      <c r="I136" s="85">
        <f t="shared" si="34"/>
        <v>0</v>
      </c>
      <c r="J136" s="85">
        <f t="shared" si="34"/>
        <v>0</v>
      </c>
      <c r="K136" s="85">
        <f t="shared" si="34"/>
        <v>0</v>
      </c>
      <c r="L136" s="85">
        <f t="shared" si="34"/>
        <v>0</v>
      </c>
      <c r="M136" s="85">
        <f t="shared" si="34"/>
        <v>0</v>
      </c>
      <c r="N136" s="85">
        <f t="shared" si="34"/>
        <v>0</v>
      </c>
      <c r="O136" s="87">
        <f>+O137+O138+O139</f>
        <v>0</v>
      </c>
      <c r="P136" s="101"/>
      <c r="Q136" s="101"/>
      <c r="R136" s="101"/>
      <c r="S136" s="101"/>
      <c r="T136" s="101"/>
      <c r="U136" s="101"/>
      <c r="V136" s="101"/>
      <c r="W136" s="101"/>
      <c r="X136" s="101"/>
      <c r="Y136" s="101"/>
      <c r="Z136" s="101"/>
      <c r="AA136" s="101"/>
      <c r="AB136" s="101"/>
      <c r="AC136" s="101"/>
      <c r="AD136" s="101"/>
      <c r="AE136" s="101"/>
      <c r="AF136" s="101"/>
      <c r="AG136" s="101"/>
    </row>
    <row r="137" spans="2:33">
      <c r="B137" s="23" t="s">
        <v>30</v>
      </c>
      <c r="C137" s="57">
        <f>'[3]Fiscal Interna (DOP)'!C137</f>
        <v>0</v>
      </c>
      <c r="D137" s="57">
        <f>'[3]Fiscal Interna (DOP)'!D137</f>
        <v>0</v>
      </c>
      <c r="E137" s="57">
        <f>'[3]Fiscal Interna (DOP)'!E137</f>
        <v>0</v>
      </c>
      <c r="F137" s="57">
        <f>'[3]Fiscal Interna (DOP)'!F137</f>
        <v>0</v>
      </c>
      <c r="G137" s="57">
        <f>'[3]Fiscal Interna (DOP)'!G137</f>
        <v>0</v>
      </c>
      <c r="H137" s="57">
        <f>'[3]Fiscal Interna (DOP)'!H137</f>
        <v>0</v>
      </c>
      <c r="I137" s="57">
        <f>'[3]Fiscal Interna (DOP)'!I137</f>
        <v>0</v>
      </c>
      <c r="J137" s="57">
        <f>'[3]Fiscal Interna (DOP)'!J137</f>
        <v>0</v>
      </c>
      <c r="K137" s="57">
        <f>'[3]Fiscal Interna (DOP)'!K137</f>
        <v>0</v>
      </c>
      <c r="L137" s="57">
        <f>'[3]Fiscal Interna (DOP)'!L137</f>
        <v>0</v>
      </c>
      <c r="M137" s="57">
        <f>'[3]Fiscal Interna (DOP)'!M137</f>
        <v>0</v>
      </c>
      <c r="N137" s="57">
        <f>'[3]Fiscal Interna (DOP)'!N137</f>
        <v>0</v>
      </c>
      <c r="O137" s="80">
        <f>SUM(C137:N137)</f>
        <v>0</v>
      </c>
      <c r="P137" s="101"/>
      <c r="Q137" s="101"/>
      <c r="R137" s="101"/>
      <c r="S137" s="101"/>
      <c r="T137" s="101"/>
      <c r="U137" s="101"/>
      <c r="V137" s="101"/>
      <c r="W137" s="101"/>
      <c r="X137" s="101"/>
      <c r="Y137" s="101"/>
      <c r="Z137" s="101"/>
      <c r="AA137" s="101"/>
      <c r="AB137" s="101"/>
      <c r="AC137" s="101"/>
      <c r="AD137" s="101"/>
      <c r="AE137" s="101"/>
      <c r="AF137" s="101"/>
      <c r="AG137" s="101"/>
    </row>
    <row r="138" spans="2:33">
      <c r="B138" s="23" t="s">
        <v>31</v>
      </c>
      <c r="C138" s="57">
        <f>'[3]Fiscal Interna (DOP)'!C138</f>
        <v>0</v>
      </c>
      <c r="D138" s="57">
        <f>'[3]Fiscal Interna (DOP)'!D138</f>
        <v>0</v>
      </c>
      <c r="E138" s="57">
        <f>'[3]Fiscal Interna (DOP)'!E138</f>
        <v>0</v>
      </c>
      <c r="F138" s="57">
        <f>'[3]Fiscal Interna (DOP)'!F138</f>
        <v>0</v>
      </c>
      <c r="G138" s="57">
        <f>'[3]Fiscal Interna (DOP)'!G138</f>
        <v>0</v>
      </c>
      <c r="H138" s="57">
        <f>'[3]Fiscal Interna (DOP)'!H138</f>
        <v>0</v>
      </c>
      <c r="I138" s="57">
        <f>'[3]Fiscal Interna (DOP)'!I138</f>
        <v>0</v>
      </c>
      <c r="J138" s="57">
        <f>'[3]Fiscal Interna (DOP)'!J138</f>
        <v>0</v>
      </c>
      <c r="K138" s="57">
        <f>'[3]Fiscal Interna (DOP)'!K138</f>
        <v>0</v>
      </c>
      <c r="L138" s="57">
        <f>'[3]Fiscal Interna (DOP)'!L138</f>
        <v>0</v>
      </c>
      <c r="M138" s="57">
        <f>'[3]Fiscal Interna (DOP)'!M138</f>
        <v>0</v>
      </c>
      <c r="N138" s="57">
        <f>'[3]Fiscal Interna (DOP)'!N138</f>
        <v>0</v>
      </c>
      <c r="O138" s="80">
        <f>SUM(C138:N138)</f>
        <v>0</v>
      </c>
      <c r="P138" s="101"/>
      <c r="Q138" s="101"/>
      <c r="R138" s="101"/>
      <c r="S138" s="101"/>
      <c r="T138" s="101"/>
      <c r="U138" s="101"/>
      <c r="V138" s="101"/>
      <c r="W138" s="101"/>
      <c r="X138" s="101"/>
      <c r="Y138" s="101"/>
      <c r="Z138" s="101"/>
      <c r="AA138" s="101"/>
      <c r="AB138" s="101"/>
      <c r="AC138" s="101"/>
      <c r="AD138" s="101"/>
      <c r="AE138" s="101"/>
      <c r="AF138" s="101"/>
      <c r="AG138" s="101"/>
    </row>
    <row r="139" spans="2:33">
      <c r="B139" s="23" t="s">
        <v>32</v>
      </c>
      <c r="C139" s="57">
        <f>'[3]Fiscal Interna (DOP)'!C139</f>
        <v>0</v>
      </c>
      <c r="D139" s="57">
        <f>'[3]Fiscal Interna (DOP)'!D139</f>
        <v>0</v>
      </c>
      <c r="E139" s="57">
        <f>'[3]Fiscal Interna (DOP)'!E139</f>
        <v>0</v>
      </c>
      <c r="F139" s="57">
        <f>'[3]Fiscal Interna (DOP)'!F139</f>
        <v>0</v>
      </c>
      <c r="G139" s="57">
        <f>'[3]Fiscal Interna (DOP)'!G139</f>
        <v>0</v>
      </c>
      <c r="H139" s="57">
        <f>'[3]Fiscal Interna (DOP)'!H139</f>
        <v>0</v>
      </c>
      <c r="I139" s="57">
        <f>'[3]Fiscal Interna (DOP)'!I139</f>
        <v>0</v>
      </c>
      <c r="J139" s="57">
        <f>'[3]Fiscal Interna (DOP)'!J139</f>
        <v>0</v>
      </c>
      <c r="K139" s="57">
        <f>'[3]Fiscal Interna (DOP)'!K139</f>
        <v>0</v>
      </c>
      <c r="L139" s="57">
        <f>'[3]Fiscal Interna (DOP)'!L139</f>
        <v>0</v>
      </c>
      <c r="M139" s="57">
        <f>'[3]Fiscal Interna (DOP)'!M139</f>
        <v>0</v>
      </c>
      <c r="N139" s="57">
        <f>'[3]Fiscal Interna (DOP)'!N139</f>
        <v>0</v>
      </c>
      <c r="O139" s="80">
        <f>SUM(C139:N139)</f>
        <v>0</v>
      </c>
      <c r="P139" s="101"/>
      <c r="Q139" s="101"/>
      <c r="R139" s="101"/>
      <c r="S139" s="101"/>
      <c r="T139" s="101"/>
      <c r="U139" s="101"/>
      <c r="V139" s="101"/>
      <c r="W139" s="101"/>
      <c r="X139" s="101"/>
      <c r="Y139" s="101"/>
      <c r="Z139" s="101"/>
      <c r="AA139" s="101"/>
      <c r="AB139" s="101"/>
      <c r="AC139" s="101"/>
      <c r="AD139" s="101"/>
      <c r="AE139" s="101"/>
      <c r="AF139" s="101"/>
      <c r="AG139" s="101"/>
    </row>
    <row r="140" spans="2:33">
      <c r="B140" s="23"/>
      <c r="C140" s="22"/>
      <c r="D140" s="22"/>
      <c r="E140" s="22"/>
      <c r="F140" s="22"/>
      <c r="G140" s="45"/>
      <c r="H140" s="46"/>
      <c r="I140" s="53"/>
      <c r="J140" s="57"/>
      <c r="K140" s="57"/>
      <c r="L140" s="57"/>
      <c r="M140" s="57"/>
      <c r="N140" s="57"/>
      <c r="O140" s="41"/>
      <c r="P140" s="101"/>
      <c r="Q140" s="101"/>
      <c r="R140" s="101"/>
      <c r="S140" s="101"/>
      <c r="T140" s="101"/>
      <c r="U140" s="101"/>
      <c r="V140" s="101"/>
      <c r="W140" s="101"/>
      <c r="X140" s="101"/>
      <c r="Y140" s="101"/>
      <c r="Z140" s="101"/>
      <c r="AA140" s="101"/>
      <c r="AB140" s="101"/>
      <c r="AC140" s="101"/>
      <c r="AD140" s="101"/>
      <c r="AE140" s="101"/>
      <c r="AF140" s="101"/>
      <c r="AG140" s="101"/>
    </row>
    <row r="141" spans="2:33" ht="15.75" thickBot="1">
      <c r="B141" s="88" t="s">
        <v>57</v>
      </c>
      <c r="C141" s="89">
        <f>+C142+C148</f>
        <v>0</v>
      </c>
      <c r="D141" s="89">
        <f t="shared" ref="D141:O141" si="35">+D142+D148</f>
        <v>0</v>
      </c>
      <c r="E141" s="89">
        <f t="shared" si="35"/>
        <v>0</v>
      </c>
      <c r="F141" s="89">
        <f t="shared" si="35"/>
        <v>0</v>
      </c>
      <c r="G141" s="89">
        <f t="shared" si="35"/>
        <v>0</v>
      </c>
      <c r="H141" s="89">
        <f t="shared" si="35"/>
        <v>0</v>
      </c>
      <c r="I141" s="89">
        <f t="shared" si="35"/>
        <v>0</v>
      </c>
      <c r="J141" s="89">
        <f t="shared" si="35"/>
        <v>0</v>
      </c>
      <c r="K141" s="89">
        <f t="shared" si="35"/>
        <v>0</v>
      </c>
      <c r="L141" s="89">
        <f t="shared" si="35"/>
        <v>0</v>
      </c>
      <c r="M141" s="89">
        <f t="shared" si="35"/>
        <v>0</v>
      </c>
      <c r="N141" s="89">
        <f t="shared" si="35"/>
        <v>0</v>
      </c>
      <c r="O141" s="89">
        <f t="shared" si="35"/>
        <v>0</v>
      </c>
      <c r="P141" s="101"/>
      <c r="Q141" s="101"/>
      <c r="R141" s="101"/>
      <c r="S141" s="101"/>
      <c r="T141" s="101"/>
      <c r="U141" s="101"/>
      <c r="V141" s="101"/>
      <c r="W141" s="101"/>
      <c r="X141" s="101"/>
      <c r="Y141" s="101"/>
      <c r="Z141" s="101"/>
      <c r="AA141" s="101"/>
      <c r="AB141" s="101"/>
      <c r="AC141" s="101"/>
      <c r="AD141" s="101"/>
      <c r="AE141" s="101"/>
      <c r="AF141" s="101"/>
      <c r="AG141" s="101"/>
    </row>
    <row r="142" spans="2:33" ht="15.75" thickTop="1">
      <c r="B142" s="91" t="s">
        <v>29</v>
      </c>
      <c r="C142" s="85">
        <f t="shared" ref="C142:N142" si="36">+C143+C145+C146</f>
        <v>0</v>
      </c>
      <c r="D142" s="85">
        <f t="shared" si="36"/>
        <v>0</v>
      </c>
      <c r="E142" s="86">
        <f>+E143+E145+E146</f>
        <v>0</v>
      </c>
      <c r="F142" s="86">
        <f t="shared" si="36"/>
        <v>0</v>
      </c>
      <c r="G142" s="86">
        <f t="shared" si="36"/>
        <v>0</v>
      </c>
      <c r="H142" s="86">
        <f t="shared" si="36"/>
        <v>0</v>
      </c>
      <c r="I142" s="86">
        <f t="shared" si="36"/>
        <v>0</v>
      </c>
      <c r="J142" s="86">
        <f t="shared" si="36"/>
        <v>0</v>
      </c>
      <c r="K142" s="86">
        <f t="shared" si="36"/>
        <v>0</v>
      </c>
      <c r="L142" s="86">
        <f t="shared" si="36"/>
        <v>0</v>
      </c>
      <c r="M142" s="86">
        <f t="shared" si="36"/>
        <v>0</v>
      </c>
      <c r="N142" s="86">
        <f t="shared" si="36"/>
        <v>0</v>
      </c>
      <c r="O142" s="86">
        <f>+O143+O145+O146</f>
        <v>0</v>
      </c>
      <c r="P142" s="101"/>
      <c r="Q142" s="101"/>
      <c r="R142" s="101"/>
      <c r="S142" s="101"/>
      <c r="T142" s="101"/>
      <c r="U142" s="101"/>
      <c r="V142" s="101"/>
      <c r="W142" s="101"/>
      <c r="X142" s="101"/>
      <c r="Y142" s="101"/>
      <c r="Z142" s="101"/>
      <c r="AA142" s="101"/>
      <c r="AB142" s="101"/>
      <c r="AC142" s="101"/>
      <c r="AD142" s="101"/>
      <c r="AE142" s="101"/>
      <c r="AF142" s="101"/>
      <c r="AG142" s="101"/>
    </row>
    <row r="143" spans="2:33">
      <c r="B143" s="23" t="s">
        <v>30</v>
      </c>
      <c r="C143" s="57">
        <f>'[3]Fiscal Interna (DOP)'!C143</f>
        <v>0</v>
      </c>
      <c r="D143" s="57">
        <f>'[3]Fiscal Interna (DOP)'!D143</f>
        <v>0</v>
      </c>
      <c r="E143" s="57">
        <f>'[3]Fiscal Interna (DOP)'!E143</f>
        <v>0</v>
      </c>
      <c r="F143" s="57">
        <f>'[3]Fiscal Interna (DOP)'!F143</f>
        <v>0</v>
      </c>
      <c r="G143" s="57">
        <f>'[3]Fiscal Interna (DOP)'!G143</f>
        <v>0</v>
      </c>
      <c r="H143" s="57">
        <f>'[3]Fiscal Interna (DOP)'!H143</f>
        <v>0</v>
      </c>
      <c r="I143" s="57">
        <f>'[3]Fiscal Interna (DOP)'!I143</f>
        <v>0</v>
      </c>
      <c r="J143" s="57">
        <f>'[3]Fiscal Interna (DOP)'!J143</f>
        <v>0</v>
      </c>
      <c r="K143" s="57">
        <f>'[3]Fiscal Interna (DOP)'!K143</f>
        <v>0</v>
      </c>
      <c r="L143" s="57">
        <f>'[3]Fiscal Interna (DOP)'!L143</f>
        <v>0</v>
      </c>
      <c r="M143" s="57">
        <f>'[3]Fiscal Interna (DOP)'!M143</f>
        <v>0</v>
      </c>
      <c r="N143" s="57">
        <f>'[3]Fiscal Interna (DOP)'!N143</f>
        <v>0</v>
      </c>
      <c r="O143" s="80">
        <f>SUM(C143:N143)</f>
        <v>0</v>
      </c>
      <c r="P143" s="101"/>
      <c r="Q143" s="101"/>
      <c r="R143" s="101"/>
      <c r="S143" s="101"/>
      <c r="T143" s="101"/>
      <c r="U143" s="101"/>
      <c r="V143" s="101"/>
      <c r="W143" s="101"/>
      <c r="X143" s="101"/>
      <c r="Y143" s="101"/>
      <c r="Z143" s="101"/>
      <c r="AA143" s="101"/>
      <c r="AB143" s="101"/>
      <c r="AC143" s="101"/>
      <c r="AD143" s="101"/>
      <c r="AE143" s="101"/>
      <c r="AF143" s="101"/>
      <c r="AG143" s="101"/>
    </row>
    <row r="144" spans="2:33" s="17" customFormat="1">
      <c r="B144" s="44" t="s">
        <v>24</v>
      </c>
      <c r="C144" s="47">
        <f>'[3]Fiscal Interna (DOP)'!C144</f>
        <v>0</v>
      </c>
      <c r="D144" s="47">
        <f>'[3]Fiscal Interna (DOP)'!D144</f>
        <v>0</v>
      </c>
      <c r="E144" s="47">
        <f>'[3]Fiscal Interna (DOP)'!E144</f>
        <v>0</v>
      </c>
      <c r="F144" s="47">
        <f>'[3]Fiscal Interna (DOP)'!F144</f>
        <v>0</v>
      </c>
      <c r="G144" s="47">
        <f>'[3]Fiscal Interna (DOP)'!G144</f>
        <v>0</v>
      </c>
      <c r="H144" s="47">
        <f>'[3]Fiscal Interna (DOP)'!H144</f>
        <v>0</v>
      </c>
      <c r="I144" s="47">
        <f>'[3]Fiscal Interna (DOP)'!I144</f>
        <v>0</v>
      </c>
      <c r="J144" s="47">
        <f>'[3]Fiscal Interna (DOP)'!J144</f>
        <v>0</v>
      </c>
      <c r="K144" s="47">
        <f>'[3]Fiscal Interna (DOP)'!K144</f>
        <v>0</v>
      </c>
      <c r="L144" s="47">
        <f>'[3]Fiscal Interna (DOP)'!L144</f>
        <v>0</v>
      </c>
      <c r="M144" s="47">
        <f>'[3]Fiscal Interna (DOP)'!M144</f>
        <v>0</v>
      </c>
      <c r="N144" s="47">
        <f>'[3]Fiscal Interna (DOP)'!N144</f>
        <v>0</v>
      </c>
      <c r="O144" s="98">
        <f t="shared" ref="O144:O147" si="37">SUM(C144:N144)</f>
        <v>0</v>
      </c>
      <c r="P144" s="101"/>
      <c r="Q144" s="101"/>
      <c r="R144" s="101"/>
      <c r="S144" s="101"/>
      <c r="T144" s="101"/>
      <c r="U144" s="101"/>
      <c r="V144" s="101"/>
      <c r="W144" s="101"/>
      <c r="X144" s="101"/>
      <c r="Y144" s="101"/>
      <c r="Z144" s="101"/>
      <c r="AA144" s="101"/>
      <c r="AB144" s="101"/>
      <c r="AC144" s="101"/>
      <c r="AD144" s="101"/>
      <c r="AE144" s="101"/>
      <c r="AF144" s="101"/>
      <c r="AG144" s="101"/>
    </row>
    <row r="145" spans="2:33">
      <c r="B145" s="23" t="s">
        <v>31</v>
      </c>
      <c r="C145" s="57">
        <f>'[3]Fiscal Interna (DOP)'!C145</f>
        <v>0</v>
      </c>
      <c r="D145" s="57">
        <f>'[3]Fiscal Interna (DOP)'!D145</f>
        <v>0</v>
      </c>
      <c r="E145" s="47">
        <f>'[3]Fiscal Interna (DOP)'!E145</f>
        <v>0</v>
      </c>
      <c r="F145" s="57">
        <f>'[3]Fiscal Interna (DOP)'!F145</f>
        <v>0</v>
      </c>
      <c r="G145" s="57">
        <f>'[3]Fiscal Interna (DOP)'!G145</f>
        <v>0</v>
      </c>
      <c r="H145" s="57">
        <f>'[3]Fiscal Interna (DOP)'!H145</f>
        <v>0</v>
      </c>
      <c r="I145" s="57">
        <f>'[3]Fiscal Interna (DOP)'!I145</f>
        <v>0</v>
      </c>
      <c r="J145" s="57">
        <f>'[3]Fiscal Interna (DOP)'!J145</f>
        <v>0</v>
      </c>
      <c r="K145" s="57">
        <f>'[3]Fiscal Interna (DOP)'!K145</f>
        <v>0</v>
      </c>
      <c r="L145" s="57">
        <f>'[3]Fiscal Interna (DOP)'!L145</f>
        <v>0</v>
      </c>
      <c r="M145" s="57">
        <f>'[3]Fiscal Interna (DOP)'!M145</f>
        <v>0</v>
      </c>
      <c r="N145" s="57">
        <f>'[3]Fiscal Interna (DOP)'!N145</f>
        <v>0</v>
      </c>
      <c r="O145" s="96">
        <f t="shared" si="37"/>
        <v>0</v>
      </c>
      <c r="P145" s="101"/>
      <c r="Q145" s="101"/>
      <c r="R145" s="101"/>
      <c r="S145" s="101"/>
      <c r="T145" s="101"/>
      <c r="U145" s="101"/>
      <c r="V145" s="101"/>
      <c r="W145" s="101"/>
      <c r="X145" s="101"/>
      <c r="Y145" s="101"/>
      <c r="Z145" s="101"/>
      <c r="AA145" s="101"/>
      <c r="AB145" s="101"/>
      <c r="AC145" s="101"/>
      <c r="AD145" s="101"/>
      <c r="AE145" s="101"/>
      <c r="AF145" s="101"/>
      <c r="AG145" s="101"/>
    </row>
    <row r="146" spans="2:33">
      <c r="B146" s="23" t="s">
        <v>32</v>
      </c>
      <c r="C146" s="57">
        <f>'[3]Fiscal Interna (DOP)'!C146</f>
        <v>0</v>
      </c>
      <c r="D146" s="57">
        <f>'[3]Fiscal Interna (DOP)'!D146</f>
        <v>0</v>
      </c>
      <c r="E146" s="47">
        <f>'[3]Fiscal Interna (DOP)'!E146</f>
        <v>0</v>
      </c>
      <c r="F146" s="57">
        <f>'[3]Fiscal Interna (DOP)'!F146</f>
        <v>0</v>
      </c>
      <c r="G146" s="57">
        <f>'[3]Fiscal Interna (DOP)'!G146</f>
        <v>0</v>
      </c>
      <c r="H146" s="57">
        <f>'[3]Fiscal Interna (DOP)'!H146</f>
        <v>0</v>
      </c>
      <c r="I146" s="57">
        <f>'[3]Fiscal Interna (DOP)'!I146</f>
        <v>0</v>
      </c>
      <c r="J146" s="57">
        <f>'[3]Fiscal Interna (DOP)'!J146</f>
        <v>0</v>
      </c>
      <c r="K146" s="57">
        <f>'[3]Fiscal Interna (DOP)'!K146</f>
        <v>0</v>
      </c>
      <c r="L146" s="57">
        <f>'[3]Fiscal Interna (DOP)'!L146</f>
        <v>0</v>
      </c>
      <c r="M146" s="57">
        <f>'[3]Fiscal Interna (DOP)'!M146</f>
        <v>0</v>
      </c>
      <c r="N146" s="57">
        <f>'[3]Fiscal Interna (DOP)'!N146</f>
        <v>0</v>
      </c>
      <c r="O146" s="96">
        <f t="shared" si="37"/>
        <v>0</v>
      </c>
      <c r="P146" s="101"/>
      <c r="Q146" s="101"/>
      <c r="R146" s="101"/>
      <c r="S146" s="101"/>
      <c r="T146" s="101"/>
      <c r="U146" s="101"/>
      <c r="V146" s="101"/>
      <c r="W146" s="101"/>
      <c r="X146" s="101"/>
      <c r="Y146" s="101"/>
      <c r="Z146" s="101"/>
      <c r="AA146" s="101"/>
      <c r="AB146" s="101"/>
      <c r="AC146" s="101"/>
      <c r="AD146" s="101"/>
      <c r="AE146" s="101"/>
      <c r="AF146" s="101"/>
      <c r="AG146" s="101"/>
    </row>
    <row r="147" spans="2:33" s="17" customFormat="1">
      <c r="B147" s="44" t="s">
        <v>24</v>
      </c>
      <c r="C147" s="47">
        <f>'[3]Fiscal Interna (DOP)'!C147</f>
        <v>0</v>
      </c>
      <c r="D147" s="47">
        <f>'[3]Fiscal Interna (DOP)'!D147</f>
        <v>0</v>
      </c>
      <c r="E147" s="47">
        <f>'[3]Fiscal Interna (DOP)'!E147</f>
        <v>0</v>
      </c>
      <c r="F147" s="47">
        <f>'[3]Fiscal Interna (DOP)'!F147</f>
        <v>0</v>
      </c>
      <c r="G147" s="47">
        <f>'[3]Fiscal Interna (DOP)'!G147</f>
        <v>0</v>
      </c>
      <c r="H147" s="47">
        <f>'[3]Fiscal Interna (DOP)'!H147</f>
        <v>0</v>
      </c>
      <c r="I147" s="47">
        <f>'[3]Fiscal Interna (DOP)'!I147</f>
        <v>0</v>
      </c>
      <c r="J147" s="47">
        <f>'[3]Fiscal Interna (DOP)'!J147</f>
        <v>0</v>
      </c>
      <c r="K147" s="47">
        <f>'[3]Fiscal Interna (DOP)'!K147</f>
        <v>0</v>
      </c>
      <c r="L147" s="47">
        <f>'[3]Fiscal Interna (DOP)'!L147</f>
        <v>0</v>
      </c>
      <c r="M147" s="47">
        <f>'[3]Fiscal Interna (DOP)'!M147</f>
        <v>0</v>
      </c>
      <c r="N147" s="47">
        <f>'[3]Fiscal Interna (DOP)'!N147</f>
        <v>0</v>
      </c>
      <c r="O147" s="80">
        <f t="shared" si="37"/>
        <v>0</v>
      </c>
      <c r="P147" s="101"/>
      <c r="Q147" s="101"/>
      <c r="R147" s="101"/>
      <c r="S147" s="101"/>
      <c r="T147" s="101"/>
      <c r="U147" s="101"/>
      <c r="V147" s="101"/>
      <c r="W147" s="101"/>
      <c r="X147" s="101"/>
      <c r="Y147" s="101"/>
      <c r="Z147" s="101"/>
      <c r="AA147" s="101"/>
      <c r="AB147" s="101"/>
      <c r="AC147" s="101"/>
      <c r="AD147" s="101"/>
      <c r="AE147" s="101"/>
      <c r="AF147" s="101"/>
      <c r="AG147" s="101"/>
    </row>
    <row r="148" spans="2:33">
      <c r="B148" s="84" t="s">
        <v>33</v>
      </c>
      <c r="C148" s="85">
        <f t="shared" ref="C148:O148" si="38">+C149+C150+C151</f>
        <v>0</v>
      </c>
      <c r="D148" s="85">
        <f t="shared" si="38"/>
        <v>0</v>
      </c>
      <c r="E148" s="85">
        <f t="shared" si="38"/>
        <v>0</v>
      </c>
      <c r="F148" s="85">
        <f t="shared" si="38"/>
        <v>0</v>
      </c>
      <c r="G148" s="85">
        <f t="shared" si="38"/>
        <v>0</v>
      </c>
      <c r="H148" s="85">
        <f t="shared" si="38"/>
        <v>0</v>
      </c>
      <c r="I148" s="85">
        <f t="shared" si="38"/>
        <v>0</v>
      </c>
      <c r="J148" s="85">
        <f t="shared" si="38"/>
        <v>0</v>
      </c>
      <c r="K148" s="85">
        <f t="shared" si="38"/>
        <v>0</v>
      </c>
      <c r="L148" s="85">
        <f t="shared" si="38"/>
        <v>0</v>
      </c>
      <c r="M148" s="85">
        <f t="shared" si="38"/>
        <v>0</v>
      </c>
      <c r="N148" s="85">
        <f t="shared" si="38"/>
        <v>0</v>
      </c>
      <c r="O148" s="86">
        <f t="shared" si="38"/>
        <v>0</v>
      </c>
      <c r="P148" s="101"/>
      <c r="Q148" s="101"/>
      <c r="R148" s="101"/>
      <c r="S148" s="101"/>
      <c r="T148" s="101"/>
      <c r="U148" s="101"/>
      <c r="V148" s="101"/>
      <c r="W148" s="101"/>
      <c r="X148" s="101"/>
      <c r="Y148" s="101"/>
      <c r="Z148" s="101"/>
      <c r="AA148" s="101"/>
      <c r="AB148" s="101"/>
      <c r="AC148" s="101"/>
      <c r="AD148" s="101"/>
      <c r="AE148" s="101"/>
      <c r="AF148" s="101"/>
      <c r="AG148" s="101"/>
    </row>
    <row r="149" spans="2:33">
      <c r="B149" s="11" t="s">
        <v>30</v>
      </c>
      <c r="C149" s="57">
        <f>'[3]Fiscal Interna (DOP)'!C149</f>
        <v>0</v>
      </c>
      <c r="D149" s="57">
        <f>'[3]Fiscal Interna (DOP)'!D149</f>
        <v>0</v>
      </c>
      <c r="E149" s="57">
        <f>'[3]Fiscal Interna (DOP)'!E149</f>
        <v>0</v>
      </c>
      <c r="F149" s="57">
        <f>'[3]Fiscal Interna (DOP)'!F149</f>
        <v>0</v>
      </c>
      <c r="G149" s="57">
        <f>'[3]Fiscal Interna (DOP)'!G149</f>
        <v>0</v>
      </c>
      <c r="H149" s="57">
        <f>'[3]Fiscal Interna (DOP)'!H149</f>
        <v>0</v>
      </c>
      <c r="I149" s="57">
        <f>'[3]Fiscal Interna (DOP)'!I149</f>
        <v>0</v>
      </c>
      <c r="J149" s="57">
        <f>'[3]Fiscal Interna (DOP)'!J149</f>
        <v>0</v>
      </c>
      <c r="K149" s="57">
        <f>'[3]Fiscal Interna (DOP)'!K149</f>
        <v>0</v>
      </c>
      <c r="L149" s="57">
        <f>'[3]Fiscal Interna (DOP)'!L149</f>
        <v>0</v>
      </c>
      <c r="M149" s="57">
        <f>'[3]Fiscal Interna (DOP)'!M149</f>
        <v>0</v>
      </c>
      <c r="N149" s="57">
        <f>'[3]Fiscal Interna (DOP)'!N149</f>
        <v>0</v>
      </c>
      <c r="O149" s="80">
        <f>SUM(C149:N149)</f>
        <v>0</v>
      </c>
      <c r="P149" s="101"/>
      <c r="Q149" s="101"/>
      <c r="R149" s="101"/>
      <c r="S149" s="101"/>
      <c r="T149" s="101"/>
      <c r="U149" s="101"/>
      <c r="V149" s="101"/>
      <c r="W149" s="101"/>
      <c r="X149" s="101"/>
      <c r="Y149" s="101"/>
      <c r="Z149" s="101"/>
      <c r="AA149" s="101"/>
      <c r="AB149" s="101"/>
      <c r="AC149" s="101"/>
      <c r="AD149" s="101"/>
      <c r="AE149" s="101"/>
      <c r="AF149" s="101"/>
      <c r="AG149" s="101"/>
    </row>
    <row r="150" spans="2:33">
      <c r="B150" s="11" t="s">
        <v>31</v>
      </c>
      <c r="C150" s="57">
        <f>'[3]Fiscal Interna (DOP)'!C150</f>
        <v>0</v>
      </c>
      <c r="D150" s="57">
        <f>'[3]Fiscal Interna (DOP)'!D150</f>
        <v>0</v>
      </c>
      <c r="E150" s="57">
        <f>'[3]Fiscal Interna (DOP)'!E150</f>
        <v>0</v>
      </c>
      <c r="F150" s="57">
        <f>'[3]Fiscal Interna (DOP)'!F150</f>
        <v>0</v>
      </c>
      <c r="G150" s="57">
        <f>'[3]Fiscal Interna (DOP)'!G150</f>
        <v>0</v>
      </c>
      <c r="H150" s="57">
        <f>'[3]Fiscal Interna (DOP)'!H150</f>
        <v>0</v>
      </c>
      <c r="I150" s="57">
        <f>'[3]Fiscal Interna (DOP)'!I150</f>
        <v>0</v>
      </c>
      <c r="J150" s="57">
        <f>'[3]Fiscal Interna (DOP)'!J150</f>
        <v>0</v>
      </c>
      <c r="K150" s="57">
        <f>'[3]Fiscal Interna (DOP)'!K150</f>
        <v>0</v>
      </c>
      <c r="L150" s="57">
        <f>'[3]Fiscal Interna (DOP)'!L150</f>
        <v>0</v>
      </c>
      <c r="M150" s="57">
        <f>'[3]Fiscal Interna (DOP)'!M150</f>
        <v>0</v>
      </c>
      <c r="N150" s="57">
        <f>'[3]Fiscal Interna (DOP)'!N150</f>
        <v>0</v>
      </c>
      <c r="O150" s="80">
        <f t="shared" ref="O150:O151" si="39">SUM(C150:N150)</f>
        <v>0</v>
      </c>
      <c r="P150" s="101"/>
      <c r="Q150" s="101"/>
      <c r="R150" s="101"/>
      <c r="S150" s="101"/>
      <c r="T150" s="101"/>
      <c r="U150" s="101"/>
      <c r="V150" s="101"/>
      <c r="W150" s="101"/>
      <c r="X150" s="101"/>
      <c r="Y150" s="101"/>
      <c r="Z150" s="101"/>
      <c r="AA150" s="101"/>
      <c r="AB150" s="101"/>
      <c r="AC150" s="101"/>
      <c r="AD150" s="101"/>
      <c r="AE150" s="101"/>
      <c r="AF150" s="101"/>
      <c r="AG150" s="101"/>
    </row>
    <row r="151" spans="2:33">
      <c r="B151" s="11" t="s">
        <v>32</v>
      </c>
      <c r="C151" s="57">
        <f>'[3]Fiscal Interna (DOP)'!C151</f>
        <v>0</v>
      </c>
      <c r="D151" s="57">
        <f>'[3]Fiscal Interna (DOP)'!D151</f>
        <v>0</v>
      </c>
      <c r="E151" s="57">
        <f>'[3]Fiscal Interna (DOP)'!E151</f>
        <v>0</v>
      </c>
      <c r="F151" s="57">
        <f>'[3]Fiscal Interna (DOP)'!F151</f>
        <v>0</v>
      </c>
      <c r="G151" s="57">
        <f>'[3]Fiscal Interna (DOP)'!G151</f>
        <v>0</v>
      </c>
      <c r="H151" s="57">
        <f>'[3]Fiscal Interna (DOP)'!H151</f>
        <v>0</v>
      </c>
      <c r="I151" s="57">
        <f>'[3]Fiscal Interna (DOP)'!I151</f>
        <v>0</v>
      </c>
      <c r="J151" s="57">
        <f>'[3]Fiscal Interna (DOP)'!J151</f>
        <v>0</v>
      </c>
      <c r="K151" s="57">
        <f>'[3]Fiscal Interna (DOP)'!K151</f>
        <v>0</v>
      </c>
      <c r="L151" s="57">
        <f>'[3]Fiscal Interna (DOP)'!L151</f>
        <v>0</v>
      </c>
      <c r="M151" s="57">
        <f>'[3]Fiscal Interna (DOP)'!M151</f>
        <v>0</v>
      </c>
      <c r="N151" s="57">
        <f>'[3]Fiscal Interna (DOP)'!N151</f>
        <v>0</v>
      </c>
      <c r="O151" s="80">
        <f t="shared" si="39"/>
        <v>0</v>
      </c>
      <c r="P151" s="101"/>
      <c r="Q151" s="101"/>
      <c r="R151" s="101"/>
      <c r="S151" s="101"/>
      <c r="T151" s="101"/>
      <c r="U151" s="101"/>
      <c r="V151" s="101"/>
      <c r="W151" s="101"/>
      <c r="X151" s="101"/>
      <c r="Y151" s="101"/>
      <c r="Z151" s="101"/>
      <c r="AA151" s="101"/>
      <c r="AB151" s="101"/>
      <c r="AC151" s="101"/>
      <c r="AD151" s="101"/>
      <c r="AE151" s="101"/>
      <c r="AF151" s="101"/>
      <c r="AG151" s="101"/>
    </row>
    <row r="152" spans="2:33">
      <c r="B152" s="11"/>
      <c r="C152" s="63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43"/>
      <c r="P152" s="101"/>
      <c r="Q152" s="101"/>
      <c r="R152" s="101"/>
      <c r="S152" s="101"/>
      <c r="T152" s="101"/>
      <c r="U152" s="101"/>
      <c r="V152" s="101"/>
      <c r="W152" s="101"/>
      <c r="X152" s="101"/>
      <c r="Y152" s="101"/>
      <c r="Z152" s="101"/>
      <c r="AA152" s="101"/>
      <c r="AB152" s="101"/>
      <c r="AC152" s="101"/>
      <c r="AD152" s="101"/>
      <c r="AE152" s="101"/>
      <c r="AF152" s="101"/>
      <c r="AG152" s="101"/>
    </row>
    <row r="153" spans="2:33" s="10" customFormat="1" ht="15.75" thickBot="1">
      <c r="B153" s="88" t="s">
        <v>58</v>
      </c>
      <c r="C153" s="89">
        <f>+C154+C158</f>
        <v>16114.950651030003</v>
      </c>
      <c r="D153" s="89">
        <f t="shared" ref="D153:N153" si="40">+D154+D158</f>
        <v>16114.950651030003</v>
      </c>
      <c r="E153" s="89">
        <f t="shared" si="40"/>
        <v>0</v>
      </c>
      <c r="F153" s="89">
        <f t="shared" si="40"/>
        <v>0</v>
      </c>
      <c r="G153" s="89">
        <f t="shared" si="40"/>
        <v>0</v>
      </c>
      <c r="H153" s="89">
        <f t="shared" si="40"/>
        <v>0</v>
      </c>
      <c r="I153" s="89">
        <f t="shared" si="40"/>
        <v>0</v>
      </c>
      <c r="J153" s="89">
        <f t="shared" si="40"/>
        <v>0</v>
      </c>
      <c r="K153" s="89">
        <f t="shared" si="40"/>
        <v>0</v>
      </c>
      <c r="L153" s="89">
        <f t="shared" si="40"/>
        <v>0</v>
      </c>
      <c r="M153" s="89">
        <f t="shared" si="40"/>
        <v>0</v>
      </c>
      <c r="N153" s="89">
        <f t="shared" si="40"/>
        <v>0</v>
      </c>
      <c r="O153" s="92"/>
      <c r="P153" s="101"/>
      <c r="Q153" s="101"/>
      <c r="R153" s="101"/>
      <c r="S153" s="101"/>
      <c r="T153" s="101"/>
      <c r="U153" s="101"/>
      <c r="V153" s="101"/>
      <c r="W153" s="101"/>
      <c r="X153" s="101"/>
      <c r="Y153" s="101"/>
      <c r="Z153" s="101"/>
      <c r="AA153" s="101"/>
      <c r="AB153" s="101"/>
      <c r="AC153" s="101"/>
      <c r="AD153" s="101"/>
      <c r="AE153" s="101"/>
      <c r="AF153" s="101"/>
      <c r="AG153" s="101"/>
    </row>
    <row r="154" spans="2:33" s="10" customFormat="1" ht="15.75" thickTop="1">
      <c r="B154" s="91" t="s">
        <v>29</v>
      </c>
      <c r="C154" s="85">
        <f>SUM(C155:C157)</f>
        <v>16114.950651030003</v>
      </c>
      <c r="D154" s="85">
        <f t="shared" ref="D154:N154" si="41">SUM(D155:D157)</f>
        <v>16114.950651030003</v>
      </c>
      <c r="E154" s="85">
        <f t="shared" si="41"/>
        <v>0</v>
      </c>
      <c r="F154" s="85">
        <f t="shared" si="41"/>
        <v>0</v>
      </c>
      <c r="G154" s="85">
        <f t="shared" si="41"/>
        <v>0</v>
      </c>
      <c r="H154" s="85">
        <f t="shared" si="41"/>
        <v>0</v>
      </c>
      <c r="I154" s="85">
        <f t="shared" si="41"/>
        <v>0</v>
      </c>
      <c r="J154" s="85">
        <f t="shared" si="41"/>
        <v>0</v>
      </c>
      <c r="K154" s="85">
        <f t="shared" si="41"/>
        <v>0</v>
      </c>
      <c r="L154" s="85">
        <f t="shared" si="41"/>
        <v>0</v>
      </c>
      <c r="M154" s="85">
        <f t="shared" si="41"/>
        <v>0</v>
      </c>
      <c r="N154" s="85">
        <f t="shared" si="41"/>
        <v>0</v>
      </c>
      <c r="O154" s="87"/>
      <c r="P154" s="101"/>
      <c r="Q154" s="101"/>
      <c r="R154" s="101"/>
      <c r="S154" s="101"/>
      <c r="T154" s="101"/>
      <c r="U154" s="101"/>
      <c r="V154" s="101"/>
      <c r="W154" s="101"/>
      <c r="X154" s="101"/>
      <c r="Y154" s="101"/>
      <c r="Z154" s="101"/>
      <c r="AA154" s="101"/>
      <c r="AB154" s="101"/>
      <c r="AC154" s="101"/>
      <c r="AD154" s="101"/>
      <c r="AE154" s="101"/>
      <c r="AF154" s="101"/>
      <c r="AG154" s="101"/>
    </row>
    <row r="155" spans="2:33" s="10" customFormat="1">
      <c r="B155" s="11" t="s">
        <v>30</v>
      </c>
      <c r="C155" s="48">
        <f>'[3]Fiscal Interna (DOP)'!C155</f>
        <v>16113.939434730004</v>
      </c>
      <c r="D155" s="57">
        <f>'[3]Fiscal Interna (DOP)'!D155</f>
        <v>16113.939434730004</v>
      </c>
      <c r="E155" s="57">
        <f>'[3]Fiscal Interna (DOP)'!E155</f>
        <v>0</v>
      </c>
      <c r="F155" s="57">
        <f>'[3]Fiscal Interna (DOP)'!F155</f>
        <v>0</v>
      </c>
      <c r="G155" s="57">
        <f>'[3]Fiscal Interna (DOP)'!G155</f>
        <v>0</v>
      </c>
      <c r="H155" s="57">
        <f>'[3]Fiscal Interna (DOP)'!H155</f>
        <v>0</v>
      </c>
      <c r="I155" s="57">
        <f>'[3]Fiscal Interna (DOP)'!I155</f>
        <v>0</v>
      </c>
      <c r="J155" s="57">
        <f>'[3]Fiscal Interna (DOP)'!J155</f>
        <v>0</v>
      </c>
      <c r="K155" s="57">
        <f>'[3]Fiscal Interna (DOP)'!K155</f>
        <v>0</v>
      </c>
      <c r="L155" s="57">
        <f>'[3]Fiscal Interna (DOP)'!L155</f>
        <v>0</v>
      </c>
      <c r="M155" s="57">
        <f>'[3]Fiscal Interna (DOP)'!M155</f>
        <v>0</v>
      </c>
      <c r="N155" s="57">
        <f>'[3]Fiscal Interna (DOP)'!N155</f>
        <v>0</v>
      </c>
      <c r="O155" s="80"/>
      <c r="P155" s="101"/>
      <c r="Q155" s="101"/>
      <c r="R155" s="101"/>
      <c r="S155" s="101"/>
      <c r="T155" s="101"/>
      <c r="U155" s="101"/>
      <c r="V155" s="101"/>
      <c r="W155" s="101"/>
      <c r="X155" s="101"/>
      <c r="Y155" s="101"/>
      <c r="Z155" s="101"/>
      <c r="AA155" s="101"/>
      <c r="AB155" s="101"/>
      <c r="AC155" s="101"/>
      <c r="AD155" s="101"/>
      <c r="AE155" s="101"/>
      <c r="AF155" s="101"/>
      <c r="AG155" s="101"/>
    </row>
    <row r="156" spans="2:33" s="10" customFormat="1">
      <c r="B156" s="11" t="s">
        <v>31</v>
      </c>
      <c r="C156" s="52">
        <f>'[3]Fiscal Interna (DOP)'!C156</f>
        <v>0</v>
      </c>
      <c r="D156" s="52">
        <f>'[3]Fiscal Interna (DOP)'!D156</f>
        <v>0</v>
      </c>
      <c r="E156" s="52">
        <f>'[3]Fiscal Interna (DOP)'!E156</f>
        <v>0</v>
      </c>
      <c r="F156" s="52">
        <f>'[3]Fiscal Interna (DOP)'!F156</f>
        <v>0</v>
      </c>
      <c r="G156" s="52">
        <f>'[3]Fiscal Interna (DOP)'!G156</f>
        <v>0</v>
      </c>
      <c r="H156" s="52">
        <f>'[3]Fiscal Interna (DOP)'!H156</f>
        <v>0</v>
      </c>
      <c r="I156" s="52">
        <f>'[3]Fiscal Interna (DOP)'!I156</f>
        <v>0</v>
      </c>
      <c r="J156" s="52">
        <f>'[3]Fiscal Interna (DOP)'!J156</f>
        <v>0</v>
      </c>
      <c r="K156" s="52">
        <f>'[3]Fiscal Interna (DOP)'!K156</f>
        <v>0</v>
      </c>
      <c r="L156" s="52">
        <f>'[3]Fiscal Interna (DOP)'!L156</f>
        <v>0</v>
      </c>
      <c r="M156" s="52">
        <f>'[3]Fiscal Interna (DOP)'!M156</f>
        <v>0</v>
      </c>
      <c r="N156" s="52">
        <f>'[3]Fiscal Interna (DOP)'!N156</f>
        <v>0</v>
      </c>
      <c r="O156" s="80"/>
      <c r="P156" s="101"/>
      <c r="Q156" s="101"/>
      <c r="R156" s="101"/>
      <c r="S156" s="101"/>
      <c r="T156" s="101"/>
      <c r="U156" s="101"/>
      <c r="V156" s="101"/>
      <c r="W156" s="101"/>
      <c r="X156" s="101"/>
      <c r="Y156" s="101"/>
      <c r="Z156" s="101"/>
      <c r="AA156" s="101"/>
      <c r="AB156" s="101"/>
      <c r="AC156" s="101"/>
      <c r="AD156" s="101"/>
      <c r="AE156" s="101"/>
      <c r="AF156" s="101"/>
      <c r="AG156" s="101"/>
    </row>
    <row r="157" spans="2:33" s="10" customFormat="1">
      <c r="B157" s="11" t="s">
        <v>32</v>
      </c>
      <c r="C157" s="52">
        <f>'[3]Fiscal Interna (DOP)'!C157</f>
        <v>1.0112163000000001</v>
      </c>
      <c r="D157" s="52">
        <f>'[3]Fiscal Interna (DOP)'!D157</f>
        <v>1.0112163000000001</v>
      </c>
      <c r="E157" s="52">
        <f>'[3]Fiscal Interna (DOP)'!E157</f>
        <v>0</v>
      </c>
      <c r="F157" s="52">
        <f>'[3]Fiscal Interna (DOP)'!F157</f>
        <v>0</v>
      </c>
      <c r="G157" s="52">
        <f>'[3]Fiscal Interna (DOP)'!G157</f>
        <v>0</v>
      </c>
      <c r="H157" s="52">
        <f>'[3]Fiscal Interna (DOP)'!H157</f>
        <v>0</v>
      </c>
      <c r="I157" s="52">
        <f>'[3]Fiscal Interna (DOP)'!I157</f>
        <v>0</v>
      </c>
      <c r="J157" s="52">
        <f>'[3]Fiscal Interna (DOP)'!J157</f>
        <v>0</v>
      </c>
      <c r="K157" s="52">
        <f>'[3]Fiscal Interna (DOP)'!K157</f>
        <v>0</v>
      </c>
      <c r="L157" s="52">
        <f>'[3]Fiscal Interna (DOP)'!L157</f>
        <v>0</v>
      </c>
      <c r="M157" s="52">
        <f>'[3]Fiscal Interna (DOP)'!M157</f>
        <v>0</v>
      </c>
      <c r="N157" s="52">
        <f>'[3]Fiscal Interna (DOP)'!N157</f>
        <v>0</v>
      </c>
      <c r="O157" s="80"/>
      <c r="P157" s="101"/>
      <c r="Q157" s="101"/>
      <c r="R157" s="101"/>
      <c r="S157" s="101"/>
      <c r="T157" s="101"/>
      <c r="U157" s="101"/>
      <c r="V157" s="101"/>
      <c r="W157" s="101"/>
      <c r="X157" s="101"/>
      <c r="Y157" s="101"/>
      <c r="Z157" s="101"/>
      <c r="AA157" s="101"/>
      <c r="AB157" s="101"/>
      <c r="AC157" s="101"/>
      <c r="AD157" s="101"/>
      <c r="AE157" s="101"/>
      <c r="AF157" s="101"/>
      <c r="AG157" s="101"/>
    </row>
    <row r="158" spans="2:33" s="10" customFormat="1">
      <c r="B158" s="84" t="s">
        <v>33</v>
      </c>
      <c r="C158" s="85">
        <f>SUM(C159:C161)</f>
        <v>0</v>
      </c>
      <c r="D158" s="85">
        <f t="shared" ref="D158:N158" si="42">SUM(D159:D161)</f>
        <v>0</v>
      </c>
      <c r="E158" s="85">
        <f t="shared" si="42"/>
        <v>0</v>
      </c>
      <c r="F158" s="85">
        <f t="shared" si="42"/>
        <v>0</v>
      </c>
      <c r="G158" s="85">
        <f t="shared" si="42"/>
        <v>0</v>
      </c>
      <c r="H158" s="85">
        <f t="shared" si="42"/>
        <v>0</v>
      </c>
      <c r="I158" s="85">
        <f t="shared" si="42"/>
        <v>0</v>
      </c>
      <c r="J158" s="85">
        <f t="shared" si="42"/>
        <v>0</v>
      </c>
      <c r="K158" s="85">
        <f t="shared" si="42"/>
        <v>0</v>
      </c>
      <c r="L158" s="85">
        <f t="shared" si="42"/>
        <v>0</v>
      </c>
      <c r="M158" s="85">
        <f t="shared" si="42"/>
        <v>0</v>
      </c>
      <c r="N158" s="85">
        <f t="shared" si="42"/>
        <v>0</v>
      </c>
      <c r="O158" s="87"/>
      <c r="P158" s="101"/>
      <c r="Q158" s="101"/>
      <c r="R158" s="101"/>
      <c r="S158" s="101"/>
      <c r="T158" s="101"/>
      <c r="U158" s="101"/>
      <c r="V158" s="101"/>
      <c r="W158" s="101"/>
      <c r="X158" s="101"/>
      <c r="Y158" s="101"/>
      <c r="Z158" s="101"/>
      <c r="AA158" s="101"/>
      <c r="AB158" s="101"/>
      <c r="AC158" s="101"/>
      <c r="AD158" s="101"/>
      <c r="AE158" s="101"/>
      <c r="AF158" s="101"/>
      <c r="AG158" s="101"/>
    </row>
    <row r="159" spans="2:33" s="10" customFormat="1">
      <c r="B159" s="11" t="s">
        <v>30</v>
      </c>
      <c r="C159" s="52">
        <f>'[3]Fiscal Interna (DOP)'!C159</f>
        <v>0</v>
      </c>
      <c r="D159" s="52">
        <f>'[3]Fiscal Interna (DOP)'!D159</f>
        <v>0</v>
      </c>
      <c r="E159" s="52">
        <f>'[3]Fiscal Interna (DOP)'!E159</f>
        <v>0</v>
      </c>
      <c r="F159" s="52">
        <f>'[3]Fiscal Interna (DOP)'!F159</f>
        <v>0</v>
      </c>
      <c r="G159" s="52">
        <f>'[3]Fiscal Interna (DOP)'!G159</f>
        <v>0</v>
      </c>
      <c r="H159" s="52">
        <f>'[3]Fiscal Interna (DOP)'!H159</f>
        <v>0</v>
      </c>
      <c r="I159" s="52">
        <f>'[3]Fiscal Interna (DOP)'!I159</f>
        <v>0</v>
      </c>
      <c r="J159" s="52">
        <f>'[3]Fiscal Interna (DOP)'!J159</f>
        <v>0</v>
      </c>
      <c r="K159" s="52">
        <f>'[3]Fiscal Interna (DOP)'!K159</f>
        <v>0</v>
      </c>
      <c r="L159" s="52">
        <f>'[3]Fiscal Interna (DOP)'!L159</f>
        <v>0</v>
      </c>
      <c r="M159" s="52">
        <f>'[3]Fiscal Interna (DOP)'!M159</f>
        <v>0</v>
      </c>
      <c r="N159" s="52">
        <f>'[3]Fiscal Interna (DOP)'!N159</f>
        <v>0</v>
      </c>
      <c r="O159" s="80"/>
      <c r="P159" s="101"/>
      <c r="Q159" s="101"/>
      <c r="R159" s="101"/>
      <c r="S159" s="101"/>
      <c r="T159" s="101"/>
      <c r="U159" s="101"/>
      <c r="V159" s="101"/>
      <c r="W159" s="101"/>
      <c r="X159" s="101"/>
      <c r="Y159" s="101"/>
      <c r="Z159" s="101"/>
      <c r="AA159" s="101"/>
      <c r="AB159" s="101"/>
      <c r="AC159" s="101"/>
      <c r="AD159" s="101"/>
      <c r="AE159" s="101"/>
      <c r="AF159" s="101"/>
      <c r="AG159" s="101"/>
    </row>
    <row r="160" spans="2:33" s="10" customFormat="1">
      <c r="B160" s="11" t="s">
        <v>31</v>
      </c>
      <c r="C160" s="52">
        <f>'[3]Fiscal Interna (DOP)'!C160</f>
        <v>0</v>
      </c>
      <c r="D160" s="52">
        <f>'[3]Fiscal Interna (DOP)'!D160</f>
        <v>0</v>
      </c>
      <c r="E160" s="52">
        <f>'[3]Fiscal Interna (DOP)'!E160</f>
        <v>0</v>
      </c>
      <c r="F160" s="52">
        <f>'[3]Fiscal Interna (DOP)'!F160</f>
        <v>0</v>
      </c>
      <c r="G160" s="52">
        <f>'[3]Fiscal Interna (DOP)'!G160</f>
        <v>0</v>
      </c>
      <c r="H160" s="52">
        <f>'[3]Fiscal Interna (DOP)'!H160</f>
        <v>0</v>
      </c>
      <c r="I160" s="52">
        <f>'[3]Fiscal Interna (DOP)'!I160</f>
        <v>0</v>
      </c>
      <c r="J160" s="52">
        <f>'[3]Fiscal Interna (DOP)'!J160</f>
        <v>0</v>
      </c>
      <c r="K160" s="52">
        <f>'[3]Fiscal Interna (DOP)'!K160</f>
        <v>0</v>
      </c>
      <c r="L160" s="52">
        <f>'[3]Fiscal Interna (DOP)'!L160</f>
        <v>0</v>
      </c>
      <c r="M160" s="52">
        <f>'[3]Fiscal Interna (DOP)'!M160</f>
        <v>0</v>
      </c>
      <c r="N160" s="52">
        <f>'[3]Fiscal Interna (DOP)'!N160</f>
        <v>0</v>
      </c>
      <c r="O160" s="80"/>
      <c r="P160" s="101"/>
      <c r="Q160" s="101"/>
      <c r="R160" s="101"/>
      <c r="S160" s="101"/>
      <c r="T160" s="101"/>
      <c r="U160" s="101"/>
      <c r="V160" s="101"/>
      <c r="W160" s="101"/>
      <c r="X160" s="101"/>
      <c r="Y160" s="101"/>
      <c r="Z160" s="101"/>
      <c r="AA160" s="101"/>
      <c r="AB160" s="101"/>
      <c r="AC160" s="101"/>
      <c r="AD160" s="101"/>
      <c r="AE160" s="101"/>
      <c r="AF160" s="101"/>
      <c r="AG160" s="101"/>
    </row>
    <row r="161" spans="2:33" s="10" customFormat="1">
      <c r="B161" s="11" t="s">
        <v>32</v>
      </c>
      <c r="C161" s="52">
        <f>'[3]Fiscal Interna (DOP)'!C161</f>
        <v>0</v>
      </c>
      <c r="D161" s="52">
        <f>'[3]Fiscal Interna (DOP)'!D161</f>
        <v>0</v>
      </c>
      <c r="E161" s="52">
        <f>'[3]Fiscal Interna (DOP)'!E161</f>
        <v>0</v>
      </c>
      <c r="F161" s="52">
        <f>'[3]Fiscal Interna (DOP)'!F161</f>
        <v>0</v>
      </c>
      <c r="G161" s="52">
        <f>'[3]Fiscal Interna (DOP)'!G161</f>
        <v>0</v>
      </c>
      <c r="H161" s="52">
        <f>'[3]Fiscal Interna (DOP)'!H161</f>
        <v>0</v>
      </c>
      <c r="I161" s="52">
        <f>'[3]Fiscal Interna (DOP)'!I161</f>
        <v>0</v>
      </c>
      <c r="J161" s="52">
        <f>'[3]Fiscal Interna (DOP)'!J161</f>
        <v>0</v>
      </c>
      <c r="K161" s="52">
        <f>'[3]Fiscal Interna (DOP)'!K161</f>
        <v>0</v>
      </c>
      <c r="L161" s="52">
        <f>'[3]Fiscal Interna (DOP)'!L161</f>
        <v>0</v>
      </c>
      <c r="M161" s="52">
        <f>'[3]Fiscal Interna (DOP)'!M161</f>
        <v>0</v>
      </c>
      <c r="N161" s="52">
        <f>'[3]Fiscal Interna (DOP)'!N161</f>
        <v>0</v>
      </c>
      <c r="O161" s="80"/>
      <c r="P161" s="101"/>
      <c r="Q161" s="101"/>
      <c r="R161" s="101"/>
      <c r="S161" s="101"/>
      <c r="T161" s="101"/>
      <c r="U161" s="101"/>
      <c r="V161" s="101"/>
      <c r="W161" s="101"/>
      <c r="X161" s="101"/>
      <c r="Y161" s="101"/>
      <c r="Z161" s="101"/>
      <c r="AA161" s="101"/>
      <c r="AB161" s="101"/>
      <c r="AC161" s="101"/>
      <c r="AD161" s="101"/>
      <c r="AE161" s="101"/>
      <c r="AF161" s="101"/>
      <c r="AG161" s="101"/>
    </row>
    <row r="162" spans="2:33" s="10" customFormat="1">
      <c r="B162" s="11"/>
      <c r="C162" s="52"/>
      <c r="D162" s="52"/>
      <c r="E162" s="52"/>
      <c r="F162" s="52"/>
      <c r="G162" s="52"/>
      <c r="H162" s="52"/>
      <c r="I162" s="52"/>
      <c r="J162" s="52"/>
      <c r="K162" s="52"/>
      <c r="L162" s="52"/>
      <c r="M162" s="52"/>
      <c r="N162" s="52"/>
      <c r="O162" s="41"/>
      <c r="P162" s="101"/>
      <c r="Q162" s="101"/>
      <c r="R162" s="101"/>
      <c r="S162" s="101"/>
      <c r="T162" s="101"/>
      <c r="U162" s="101"/>
      <c r="V162" s="101"/>
      <c r="W162" s="101"/>
      <c r="X162" s="101"/>
      <c r="Y162" s="101"/>
      <c r="Z162" s="101"/>
      <c r="AA162" s="101"/>
      <c r="AB162" s="101"/>
      <c r="AC162" s="101"/>
      <c r="AD162" s="101"/>
      <c r="AE162" s="101"/>
      <c r="AF162" s="101"/>
      <c r="AG162" s="101"/>
    </row>
    <row r="163" spans="2:33" ht="15.75" thickBot="1">
      <c r="B163" s="88" t="s">
        <v>59</v>
      </c>
      <c r="C163" s="89">
        <f t="shared" ref="C163:N163" si="43">+C164+C170</f>
        <v>0</v>
      </c>
      <c r="D163" s="89">
        <f t="shared" si="43"/>
        <v>0</v>
      </c>
      <c r="E163" s="89">
        <f t="shared" si="43"/>
        <v>0</v>
      </c>
      <c r="F163" s="89">
        <f t="shared" si="43"/>
        <v>0</v>
      </c>
      <c r="G163" s="89">
        <f t="shared" si="43"/>
        <v>0</v>
      </c>
      <c r="H163" s="89">
        <f t="shared" si="43"/>
        <v>0</v>
      </c>
      <c r="I163" s="89">
        <f t="shared" si="43"/>
        <v>0</v>
      </c>
      <c r="J163" s="89">
        <f t="shared" si="43"/>
        <v>0</v>
      </c>
      <c r="K163" s="89">
        <f t="shared" si="43"/>
        <v>0</v>
      </c>
      <c r="L163" s="89">
        <f t="shared" si="43"/>
        <v>0</v>
      </c>
      <c r="M163" s="89">
        <f t="shared" si="43"/>
        <v>0</v>
      </c>
      <c r="N163" s="89">
        <f t="shared" si="43"/>
        <v>0</v>
      </c>
      <c r="O163" s="92">
        <f>+O164+O170</f>
        <v>0</v>
      </c>
      <c r="P163" s="101"/>
      <c r="Q163" s="101"/>
      <c r="R163" s="101"/>
      <c r="S163" s="101"/>
      <c r="T163" s="101"/>
      <c r="U163" s="101"/>
      <c r="V163" s="101"/>
      <c r="W163" s="101"/>
      <c r="X163" s="101"/>
      <c r="Y163" s="101"/>
      <c r="Z163" s="101"/>
      <c r="AA163" s="101"/>
      <c r="AB163" s="101"/>
      <c r="AC163" s="101"/>
      <c r="AD163" s="101"/>
      <c r="AE163" s="101"/>
      <c r="AF163" s="101"/>
      <c r="AG163" s="101"/>
    </row>
    <row r="164" spans="2:33" ht="15.75" thickTop="1">
      <c r="B164" s="91" t="s">
        <v>29</v>
      </c>
      <c r="C164" s="85">
        <f>+C165+C167+C168</f>
        <v>0</v>
      </c>
      <c r="D164" s="85">
        <f t="shared" ref="D164:O164" si="44">+D165+D167+D168</f>
        <v>0</v>
      </c>
      <c r="E164" s="85">
        <f t="shared" si="44"/>
        <v>0</v>
      </c>
      <c r="F164" s="85">
        <f t="shared" si="44"/>
        <v>0</v>
      </c>
      <c r="G164" s="85">
        <f t="shared" si="44"/>
        <v>0</v>
      </c>
      <c r="H164" s="85">
        <f t="shared" si="44"/>
        <v>0</v>
      </c>
      <c r="I164" s="85">
        <f t="shared" si="44"/>
        <v>0</v>
      </c>
      <c r="J164" s="85">
        <f t="shared" si="44"/>
        <v>0</v>
      </c>
      <c r="K164" s="85">
        <f t="shared" si="44"/>
        <v>0</v>
      </c>
      <c r="L164" s="85">
        <f t="shared" si="44"/>
        <v>0</v>
      </c>
      <c r="M164" s="85">
        <f t="shared" si="44"/>
        <v>0</v>
      </c>
      <c r="N164" s="85">
        <f t="shared" si="44"/>
        <v>0</v>
      </c>
      <c r="O164" s="85">
        <f t="shared" si="44"/>
        <v>0</v>
      </c>
      <c r="P164" s="101"/>
      <c r="Q164" s="101"/>
      <c r="R164" s="101"/>
      <c r="S164" s="101"/>
      <c r="T164" s="101"/>
      <c r="U164" s="101"/>
      <c r="V164" s="101"/>
      <c r="W164" s="101"/>
      <c r="X164" s="101"/>
      <c r="Y164" s="101"/>
      <c r="Z164" s="101"/>
      <c r="AA164" s="101"/>
      <c r="AB164" s="101"/>
      <c r="AC164" s="101"/>
      <c r="AD164" s="101"/>
      <c r="AE164" s="101"/>
      <c r="AF164" s="101"/>
      <c r="AG164" s="101"/>
    </row>
    <row r="165" spans="2:33">
      <c r="B165" s="23" t="s">
        <v>30</v>
      </c>
      <c r="C165" s="57">
        <f>'[3]Fiscal Interna (DOP)'!C165</f>
        <v>0</v>
      </c>
      <c r="D165" s="57">
        <f>'[3]Fiscal Interna (DOP)'!D165</f>
        <v>0</v>
      </c>
      <c r="E165" s="57">
        <f>'[3]Fiscal Interna (DOP)'!E165</f>
        <v>0</v>
      </c>
      <c r="F165" s="57">
        <f>'[3]Fiscal Interna (DOP)'!F165</f>
        <v>0</v>
      </c>
      <c r="G165" s="57">
        <f>'[3]Fiscal Interna (DOP)'!G165</f>
        <v>0</v>
      </c>
      <c r="H165" s="57">
        <f>'[3]Fiscal Interna (DOP)'!H165</f>
        <v>0</v>
      </c>
      <c r="I165" s="57">
        <f>'[3]Fiscal Interna (DOP)'!I165</f>
        <v>0</v>
      </c>
      <c r="J165" s="57">
        <f>'[3]Fiscal Interna (DOP)'!J165</f>
        <v>0</v>
      </c>
      <c r="K165" s="57">
        <f>'[3]Fiscal Interna (DOP)'!K165</f>
        <v>0</v>
      </c>
      <c r="L165" s="48">
        <f>'[3]Fiscal Interna (DOP)'!L165</f>
        <v>0</v>
      </c>
      <c r="M165" s="48">
        <f>'[3]Fiscal Interna (DOP)'!M165</f>
        <v>0</v>
      </c>
      <c r="N165" s="48">
        <f>'[3]Fiscal Interna (DOP)'!N165</f>
        <v>0</v>
      </c>
      <c r="O165" s="80">
        <f>SUM(C165:N165)</f>
        <v>0</v>
      </c>
      <c r="P165" s="101"/>
      <c r="Q165" s="101"/>
      <c r="R165" s="101"/>
      <c r="S165" s="101"/>
      <c r="T165" s="101"/>
      <c r="U165" s="101"/>
      <c r="V165" s="101"/>
      <c r="W165" s="101"/>
      <c r="X165" s="101"/>
      <c r="Y165" s="101"/>
      <c r="Z165" s="101"/>
      <c r="AA165" s="101"/>
      <c r="AB165" s="101"/>
      <c r="AC165" s="101"/>
      <c r="AD165" s="101"/>
      <c r="AE165" s="101"/>
      <c r="AF165" s="101"/>
      <c r="AG165" s="101"/>
    </row>
    <row r="166" spans="2:33" s="17" customFormat="1">
      <c r="B166" s="24" t="s">
        <v>24</v>
      </c>
      <c r="C166" s="47">
        <f>'[3]Fiscal Interna (DOP)'!C166</f>
        <v>0</v>
      </c>
      <c r="D166" s="47">
        <f>'[3]Fiscal Interna (DOP)'!D166</f>
        <v>0</v>
      </c>
      <c r="E166" s="47">
        <f>'[3]Fiscal Interna (DOP)'!E166</f>
        <v>0</v>
      </c>
      <c r="F166" s="47">
        <f>'[3]Fiscal Interna (DOP)'!F166</f>
        <v>0</v>
      </c>
      <c r="G166" s="47">
        <f>'[3]Fiscal Interna (DOP)'!G166</f>
        <v>0</v>
      </c>
      <c r="H166" s="47">
        <f>'[3]Fiscal Interna (DOP)'!H166</f>
        <v>0</v>
      </c>
      <c r="I166" s="47">
        <f>'[3]Fiscal Interna (DOP)'!I166</f>
        <v>0</v>
      </c>
      <c r="J166" s="47">
        <f>'[3]Fiscal Interna (DOP)'!J166</f>
        <v>0</v>
      </c>
      <c r="K166" s="47">
        <f>'[3]Fiscal Interna (DOP)'!K166</f>
        <v>0</v>
      </c>
      <c r="L166" s="47">
        <f>'[3]Fiscal Interna (DOP)'!L166</f>
        <v>0</v>
      </c>
      <c r="M166" s="47">
        <f>'[3]Fiscal Interna (DOP)'!M166</f>
        <v>0</v>
      </c>
      <c r="N166" s="47">
        <f>'[3]Fiscal Interna (DOP)'!N166</f>
        <v>0</v>
      </c>
      <c r="O166" s="95">
        <f>SUM(C166:N166)</f>
        <v>0</v>
      </c>
      <c r="P166" s="101"/>
      <c r="Q166" s="101"/>
      <c r="R166" s="101"/>
      <c r="S166" s="101"/>
      <c r="T166" s="101"/>
      <c r="U166" s="101"/>
      <c r="V166" s="101"/>
      <c r="W166" s="101"/>
      <c r="X166" s="101"/>
      <c r="Y166" s="101"/>
      <c r="Z166" s="101"/>
      <c r="AA166" s="101"/>
      <c r="AB166" s="101"/>
      <c r="AC166" s="101"/>
      <c r="AD166" s="101"/>
      <c r="AE166" s="101"/>
      <c r="AF166" s="101"/>
      <c r="AG166" s="101"/>
    </row>
    <row r="167" spans="2:33">
      <c r="B167" s="23" t="s">
        <v>31</v>
      </c>
      <c r="C167" s="57">
        <f>'[3]Fiscal Interna (DOP)'!C167</f>
        <v>0</v>
      </c>
      <c r="D167" s="57">
        <f>'[3]Fiscal Interna (DOP)'!D167</f>
        <v>0</v>
      </c>
      <c r="E167" s="57">
        <f>'[3]Fiscal Interna (DOP)'!E167</f>
        <v>0</v>
      </c>
      <c r="F167" s="57">
        <f>'[3]Fiscal Interna (DOP)'!F167</f>
        <v>0</v>
      </c>
      <c r="G167" s="57">
        <f>'[3]Fiscal Interna (DOP)'!G167</f>
        <v>0</v>
      </c>
      <c r="H167" s="57">
        <f>'[3]Fiscal Interna (DOP)'!H167</f>
        <v>0</v>
      </c>
      <c r="I167" s="57">
        <f>'[3]Fiscal Interna (DOP)'!I167</f>
        <v>0</v>
      </c>
      <c r="J167" s="57">
        <f>'[3]Fiscal Interna (DOP)'!J167</f>
        <v>0</v>
      </c>
      <c r="K167" s="57">
        <f>'[3]Fiscal Interna (DOP)'!K167</f>
        <v>0</v>
      </c>
      <c r="L167" s="57">
        <f>'[3]Fiscal Interna (DOP)'!L167</f>
        <v>0</v>
      </c>
      <c r="M167" s="57">
        <f>'[3]Fiscal Interna (DOP)'!M167</f>
        <v>0</v>
      </c>
      <c r="N167" s="57">
        <f>'[3]Fiscal Interna (DOP)'!N167</f>
        <v>0</v>
      </c>
      <c r="O167" s="80">
        <f>SUM(C167:N167)</f>
        <v>0</v>
      </c>
      <c r="P167" s="101"/>
      <c r="Q167" s="101"/>
      <c r="R167" s="101"/>
      <c r="S167" s="101"/>
      <c r="T167" s="101"/>
      <c r="U167" s="101"/>
      <c r="V167" s="101"/>
      <c r="W167" s="101"/>
      <c r="X167" s="101"/>
      <c r="Y167" s="101"/>
      <c r="Z167" s="101"/>
      <c r="AA167" s="101"/>
      <c r="AB167" s="101"/>
      <c r="AC167" s="101"/>
      <c r="AD167" s="101"/>
      <c r="AE167" s="101"/>
      <c r="AF167" s="101"/>
      <c r="AG167" s="101"/>
    </row>
    <row r="168" spans="2:33">
      <c r="B168" s="23" t="s">
        <v>32</v>
      </c>
      <c r="C168" s="57">
        <f>'[3]Fiscal Interna (DOP)'!C168</f>
        <v>0</v>
      </c>
      <c r="D168" s="57">
        <f>'[3]Fiscal Interna (DOP)'!D168</f>
        <v>0</v>
      </c>
      <c r="E168" s="57">
        <f>'[3]Fiscal Interna (DOP)'!E168</f>
        <v>0</v>
      </c>
      <c r="F168" s="57">
        <f>'[3]Fiscal Interna (DOP)'!F168</f>
        <v>0</v>
      </c>
      <c r="G168" s="57">
        <f>'[3]Fiscal Interna (DOP)'!G168</f>
        <v>0</v>
      </c>
      <c r="H168" s="57">
        <f>'[3]Fiscal Interna (DOP)'!H168</f>
        <v>0</v>
      </c>
      <c r="I168" s="57">
        <f>'[3]Fiscal Interna (DOP)'!I168</f>
        <v>0</v>
      </c>
      <c r="J168" s="57">
        <f>'[3]Fiscal Interna (DOP)'!J168</f>
        <v>0</v>
      </c>
      <c r="K168" s="57">
        <f>'[3]Fiscal Interna (DOP)'!K168</f>
        <v>0</v>
      </c>
      <c r="L168" s="57">
        <f>'[3]Fiscal Interna (DOP)'!L168</f>
        <v>0</v>
      </c>
      <c r="M168" s="57">
        <f>'[3]Fiscal Interna (DOP)'!M168</f>
        <v>0</v>
      </c>
      <c r="N168" s="57">
        <f>'[3]Fiscal Interna (DOP)'!N168</f>
        <v>0</v>
      </c>
      <c r="O168" s="80">
        <f>SUM(C168:N168)</f>
        <v>0</v>
      </c>
      <c r="P168" s="101"/>
      <c r="Q168" s="101"/>
      <c r="R168" s="101"/>
      <c r="S168" s="101"/>
      <c r="T168" s="101"/>
      <c r="U168" s="101"/>
      <c r="V168" s="101"/>
      <c r="W168" s="101"/>
      <c r="X168" s="101"/>
      <c r="Y168" s="101"/>
      <c r="Z168" s="101"/>
      <c r="AA168" s="101"/>
      <c r="AB168" s="101"/>
      <c r="AC168" s="101"/>
      <c r="AD168" s="101"/>
      <c r="AE168" s="101"/>
      <c r="AF168" s="101"/>
      <c r="AG168" s="101"/>
    </row>
    <row r="169" spans="2:33" s="17" customFormat="1">
      <c r="B169" s="24" t="s">
        <v>24</v>
      </c>
      <c r="C169" s="47">
        <f>'[3]Fiscal Interna (DOP)'!C169</f>
        <v>0</v>
      </c>
      <c r="D169" s="47">
        <f>'[3]Fiscal Interna (DOP)'!D169</f>
        <v>0</v>
      </c>
      <c r="E169" s="47">
        <f>'[3]Fiscal Interna (DOP)'!E169</f>
        <v>0</v>
      </c>
      <c r="F169" s="47">
        <f>'[3]Fiscal Interna (DOP)'!F169</f>
        <v>0</v>
      </c>
      <c r="G169" s="47">
        <f>'[3]Fiscal Interna (DOP)'!G169</f>
        <v>0</v>
      </c>
      <c r="H169" s="47">
        <f>'[3]Fiscal Interna (DOP)'!H169</f>
        <v>0</v>
      </c>
      <c r="I169" s="47">
        <f>'[3]Fiscal Interna (DOP)'!I169</f>
        <v>0</v>
      </c>
      <c r="J169" s="47">
        <f>'[3]Fiscal Interna (DOP)'!J169</f>
        <v>0</v>
      </c>
      <c r="K169" s="47">
        <f>'[3]Fiscal Interna (DOP)'!K169</f>
        <v>0</v>
      </c>
      <c r="L169" s="47">
        <f>'[3]Fiscal Interna (DOP)'!L169</f>
        <v>0</v>
      </c>
      <c r="M169" s="47">
        <f>'[3]Fiscal Interna (DOP)'!M169</f>
        <v>0</v>
      </c>
      <c r="N169" s="47">
        <f>'[3]Fiscal Interna (DOP)'!N169</f>
        <v>0</v>
      </c>
      <c r="O169" s="95">
        <f>SUM(C169:N169)</f>
        <v>0</v>
      </c>
      <c r="P169" s="101"/>
      <c r="Q169" s="101"/>
      <c r="R169" s="101"/>
      <c r="S169" s="101"/>
      <c r="T169" s="101"/>
      <c r="U169" s="101"/>
      <c r="V169" s="101"/>
      <c r="W169" s="101"/>
      <c r="X169" s="101"/>
      <c r="Y169" s="101"/>
      <c r="Z169" s="101"/>
      <c r="AA169" s="101"/>
      <c r="AB169" s="101"/>
      <c r="AC169" s="101"/>
      <c r="AD169" s="101"/>
      <c r="AE169" s="101"/>
      <c r="AF169" s="101"/>
      <c r="AG169" s="101"/>
    </row>
    <row r="170" spans="2:33">
      <c r="B170" s="84" t="s">
        <v>33</v>
      </c>
      <c r="C170" s="85">
        <f>SUM(C171:C173)</f>
        <v>0</v>
      </c>
      <c r="D170" s="85">
        <f t="shared" ref="D170:O170" si="45">SUM(D171:D173)</f>
        <v>0</v>
      </c>
      <c r="E170" s="86">
        <f t="shared" si="45"/>
        <v>0</v>
      </c>
      <c r="F170" s="86">
        <f t="shared" si="45"/>
        <v>0</v>
      </c>
      <c r="G170" s="86">
        <f t="shared" si="45"/>
        <v>0</v>
      </c>
      <c r="H170" s="86">
        <f t="shared" si="45"/>
        <v>0</v>
      </c>
      <c r="I170" s="86">
        <f t="shared" si="45"/>
        <v>0</v>
      </c>
      <c r="J170" s="86">
        <f t="shared" si="45"/>
        <v>0</v>
      </c>
      <c r="K170" s="86">
        <f t="shared" si="45"/>
        <v>0</v>
      </c>
      <c r="L170" s="86">
        <f t="shared" si="45"/>
        <v>0</v>
      </c>
      <c r="M170" s="86">
        <f t="shared" si="45"/>
        <v>0</v>
      </c>
      <c r="N170" s="86">
        <f t="shared" si="45"/>
        <v>0</v>
      </c>
      <c r="O170" s="87">
        <f t="shared" si="45"/>
        <v>0</v>
      </c>
      <c r="P170" s="101"/>
      <c r="Q170" s="101"/>
      <c r="R170" s="101"/>
      <c r="S170" s="101"/>
      <c r="T170" s="101"/>
      <c r="U170" s="101"/>
      <c r="V170" s="101"/>
      <c r="W170" s="101"/>
      <c r="X170" s="101"/>
      <c r="Y170" s="101"/>
      <c r="Z170" s="101"/>
      <c r="AA170" s="101"/>
      <c r="AB170" s="101"/>
      <c r="AC170" s="101"/>
      <c r="AD170" s="101"/>
      <c r="AE170" s="101"/>
      <c r="AF170" s="101"/>
      <c r="AG170" s="101"/>
    </row>
    <row r="171" spans="2:33">
      <c r="B171" s="11" t="s">
        <v>30</v>
      </c>
      <c r="C171" s="57">
        <f>'[3]Fiscal Interna (DOP)'!C171</f>
        <v>0</v>
      </c>
      <c r="D171" s="57">
        <f>'[3]Fiscal Interna (DOP)'!D171</f>
        <v>0</v>
      </c>
      <c r="E171" s="57">
        <f>'[3]Fiscal Interna (DOP)'!E171</f>
        <v>0</v>
      </c>
      <c r="F171" s="57">
        <f>'[3]Fiscal Interna (DOP)'!F171</f>
        <v>0</v>
      </c>
      <c r="G171" s="57">
        <f>'[3]Fiscal Interna (DOP)'!G171</f>
        <v>0</v>
      </c>
      <c r="H171" s="57">
        <f>'[3]Fiscal Interna (DOP)'!H171</f>
        <v>0</v>
      </c>
      <c r="I171" s="57">
        <f>'[3]Fiscal Interna (DOP)'!I171</f>
        <v>0</v>
      </c>
      <c r="J171" s="57">
        <f>'[3]Fiscal Interna (DOP)'!J171</f>
        <v>0</v>
      </c>
      <c r="K171" s="57">
        <f>'[3]Fiscal Interna (DOP)'!K171</f>
        <v>0</v>
      </c>
      <c r="L171" s="57">
        <f>'[3]Fiscal Interna (DOP)'!L171</f>
        <v>0</v>
      </c>
      <c r="M171" s="57">
        <f>'[3]Fiscal Interna (DOP)'!M171</f>
        <v>0</v>
      </c>
      <c r="N171" s="57">
        <f>'[3]Fiscal Interna (DOP)'!N171</f>
        <v>0</v>
      </c>
      <c r="O171" s="80">
        <f>SUM(C171:N171)</f>
        <v>0</v>
      </c>
      <c r="P171" s="101"/>
      <c r="Q171" s="101"/>
      <c r="R171" s="101"/>
      <c r="S171" s="101"/>
      <c r="T171" s="101"/>
      <c r="U171" s="101"/>
      <c r="V171" s="101"/>
      <c r="W171" s="101"/>
      <c r="X171" s="101"/>
      <c r="Y171" s="101"/>
      <c r="Z171" s="101"/>
      <c r="AA171" s="101"/>
      <c r="AB171" s="101"/>
      <c r="AC171" s="101"/>
      <c r="AD171" s="101"/>
      <c r="AE171" s="101"/>
      <c r="AF171" s="101"/>
      <c r="AG171" s="101"/>
    </row>
    <row r="172" spans="2:33">
      <c r="B172" s="11" t="s">
        <v>31</v>
      </c>
      <c r="C172" s="57">
        <f>'[3]Fiscal Interna (DOP)'!C172</f>
        <v>0</v>
      </c>
      <c r="D172" s="57">
        <f>'[3]Fiscal Interna (DOP)'!D172</f>
        <v>0</v>
      </c>
      <c r="E172" s="57">
        <f>'[3]Fiscal Interna (DOP)'!E172</f>
        <v>0</v>
      </c>
      <c r="F172" s="57">
        <f>'[3]Fiscal Interna (DOP)'!F172</f>
        <v>0</v>
      </c>
      <c r="G172" s="57">
        <f>'[3]Fiscal Interna (DOP)'!G172</f>
        <v>0</v>
      </c>
      <c r="H172" s="57">
        <f>'[3]Fiscal Interna (DOP)'!H172</f>
        <v>0</v>
      </c>
      <c r="I172" s="57">
        <f>'[3]Fiscal Interna (DOP)'!I172</f>
        <v>0</v>
      </c>
      <c r="J172" s="57">
        <f>'[3]Fiscal Interna (DOP)'!J172</f>
        <v>0</v>
      </c>
      <c r="K172" s="57">
        <f>'[3]Fiscal Interna (DOP)'!K172</f>
        <v>0</v>
      </c>
      <c r="L172" s="57">
        <f>'[3]Fiscal Interna (DOP)'!L172</f>
        <v>0</v>
      </c>
      <c r="M172" s="57">
        <f>'[3]Fiscal Interna (DOP)'!M172</f>
        <v>0</v>
      </c>
      <c r="N172" s="57">
        <f>'[3]Fiscal Interna (DOP)'!N172</f>
        <v>0</v>
      </c>
      <c r="O172" s="80">
        <f>SUM(C172:N172)</f>
        <v>0</v>
      </c>
      <c r="P172" s="101"/>
      <c r="Q172" s="101"/>
      <c r="R172" s="101"/>
      <c r="S172" s="101"/>
      <c r="T172" s="101"/>
      <c r="U172" s="101"/>
      <c r="V172" s="101"/>
      <c r="W172" s="101"/>
      <c r="X172" s="101"/>
      <c r="Y172" s="101"/>
      <c r="Z172" s="101"/>
      <c r="AA172" s="101"/>
      <c r="AB172" s="101"/>
      <c r="AC172" s="101"/>
      <c r="AD172" s="101"/>
      <c r="AE172" s="101"/>
      <c r="AF172" s="101"/>
      <c r="AG172" s="101"/>
    </row>
    <row r="173" spans="2:33">
      <c r="B173" s="11" t="s">
        <v>32</v>
      </c>
      <c r="C173" s="57">
        <f>'[3]Fiscal Interna (DOP)'!C173</f>
        <v>0</v>
      </c>
      <c r="D173" s="57">
        <f>'[3]Fiscal Interna (DOP)'!D173</f>
        <v>0</v>
      </c>
      <c r="E173" s="57">
        <f>'[3]Fiscal Interna (DOP)'!E173</f>
        <v>0</v>
      </c>
      <c r="F173" s="57">
        <f>'[3]Fiscal Interna (DOP)'!F173</f>
        <v>0</v>
      </c>
      <c r="G173" s="57">
        <f>'[3]Fiscal Interna (DOP)'!G173</f>
        <v>0</v>
      </c>
      <c r="H173" s="57">
        <f>'[3]Fiscal Interna (DOP)'!H173</f>
        <v>0</v>
      </c>
      <c r="I173" s="57">
        <f>'[3]Fiscal Interna (DOP)'!I173</f>
        <v>0</v>
      </c>
      <c r="J173" s="57">
        <f>'[3]Fiscal Interna (DOP)'!J173</f>
        <v>0</v>
      </c>
      <c r="K173" s="57">
        <f>'[3]Fiscal Interna (DOP)'!K173</f>
        <v>0</v>
      </c>
      <c r="L173" s="57">
        <f>'[3]Fiscal Interna (DOP)'!L173</f>
        <v>0</v>
      </c>
      <c r="M173" s="57">
        <f>'[3]Fiscal Interna (DOP)'!M173</f>
        <v>0</v>
      </c>
      <c r="N173" s="57">
        <f>'[3]Fiscal Interna (DOP)'!N173</f>
        <v>0</v>
      </c>
      <c r="O173" s="80">
        <f>SUM(C173:N173)</f>
        <v>0</v>
      </c>
      <c r="P173" s="101"/>
      <c r="Q173" s="101"/>
      <c r="R173" s="101"/>
      <c r="S173" s="101"/>
      <c r="T173" s="101"/>
      <c r="U173" s="101"/>
      <c r="V173" s="101"/>
      <c r="W173" s="101"/>
      <c r="X173" s="101"/>
      <c r="Y173" s="101"/>
      <c r="Z173" s="101"/>
      <c r="AA173" s="101"/>
      <c r="AB173" s="101"/>
      <c r="AC173" s="101"/>
      <c r="AD173" s="101"/>
      <c r="AE173" s="101"/>
      <c r="AF173" s="101"/>
      <c r="AG173" s="101"/>
    </row>
    <row r="174" spans="2:33">
      <c r="B174" s="11"/>
      <c r="C174" s="57"/>
      <c r="D174" s="57"/>
      <c r="E174" s="57"/>
      <c r="F174" s="57"/>
      <c r="G174" s="57"/>
      <c r="H174" s="57"/>
      <c r="I174" s="57"/>
      <c r="J174" s="57"/>
      <c r="K174" s="57"/>
      <c r="L174" s="57"/>
      <c r="M174" s="57"/>
      <c r="N174" s="57"/>
      <c r="O174" s="41"/>
      <c r="P174" s="101"/>
      <c r="Q174" s="101"/>
      <c r="R174" s="101"/>
      <c r="S174" s="101"/>
      <c r="T174" s="101"/>
      <c r="U174" s="101"/>
      <c r="V174" s="101"/>
      <c r="W174" s="101"/>
      <c r="X174" s="101"/>
      <c r="Y174" s="101"/>
      <c r="Z174" s="101"/>
      <c r="AA174" s="101"/>
      <c r="AB174" s="101"/>
      <c r="AC174" s="101"/>
      <c r="AD174" s="101"/>
      <c r="AE174" s="101"/>
      <c r="AF174" s="101"/>
      <c r="AG174" s="101"/>
    </row>
    <row r="175" spans="2:33" ht="15.75" thickBot="1">
      <c r="B175" s="88" t="s">
        <v>60</v>
      </c>
      <c r="C175" s="89">
        <f>+C176+C180</f>
        <v>0</v>
      </c>
      <c r="D175" s="89">
        <f t="shared" ref="D175:O175" si="46">+D176+D180</f>
        <v>0</v>
      </c>
      <c r="E175" s="89">
        <f t="shared" si="46"/>
        <v>0</v>
      </c>
      <c r="F175" s="89">
        <f t="shared" si="46"/>
        <v>0</v>
      </c>
      <c r="G175" s="89">
        <f t="shared" si="46"/>
        <v>0</v>
      </c>
      <c r="H175" s="89">
        <f t="shared" si="46"/>
        <v>0</v>
      </c>
      <c r="I175" s="89">
        <f t="shared" si="46"/>
        <v>0</v>
      </c>
      <c r="J175" s="89">
        <f t="shared" si="46"/>
        <v>0</v>
      </c>
      <c r="K175" s="89">
        <f t="shared" si="46"/>
        <v>0</v>
      </c>
      <c r="L175" s="89">
        <f t="shared" si="46"/>
        <v>0</v>
      </c>
      <c r="M175" s="89">
        <f t="shared" si="46"/>
        <v>0</v>
      </c>
      <c r="N175" s="89">
        <f t="shared" si="46"/>
        <v>0</v>
      </c>
      <c r="O175" s="89">
        <f t="shared" si="46"/>
        <v>0</v>
      </c>
      <c r="P175" s="101"/>
      <c r="Q175" s="101"/>
      <c r="R175" s="101"/>
      <c r="S175" s="101"/>
      <c r="T175" s="101"/>
      <c r="U175" s="101"/>
      <c r="V175" s="101"/>
      <c r="W175" s="101"/>
      <c r="X175" s="101"/>
      <c r="Y175" s="101"/>
      <c r="Z175" s="101"/>
      <c r="AA175" s="101"/>
      <c r="AB175" s="101"/>
      <c r="AC175" s="101"/>
      <c r="AD175" s="101"/>
      <c r="AE175" s="101"/>
      <c r="AF175" s="101"/>
      <c r="AG175" s="101"/>
    </row>
    <row r="176" spans="2:33" ht="15.75" thickTop="1">
      <c r="B176" s="91" t="s">
        <v>29</v>
      </c>
      <c r="C176" s="85">
        <f>SUM(C177:C179)</f>
        <v>0</v>
      </c>
      <c r="D176" s="85">
        <f t="shared" ref="D176:O176" si="47">SUM(D177:D179)</f>
        <v>0</v>
      </c>
      <c r="E176" s="85">
        <f t="shared" si="47"/>
        <v>0</v>
      </c>
      <c r="F176" s="85">
        <f t="shared" si="47"/>
        <v>0</v>
      </c>
      <c r="G176" s="85">
        <f t="shared" si="47"/>
        <v>0</v>
      </c>
      <c r="H176" s="85">
        <f t="shared" si="47"/>
        <v>0</v>
      </c>
      <c r="I176" s="85">
        <f t="shared" si="47"/>
        <v>0</v>
      </c>
      <c r="J176" s="85">
        <f t="shared" si="47"/>
        <v>0</v>
      </c>
      <c r="K176" s="85">
        <f t="shared" si="47"/>
        <v>0</v>
      </c>
      <c r="L176" s="85">
        <f t="shared" si="47"/>
        <v>0</v>
      </c>
      <c r="M176" s="85">
        <f t="shared" si="47"/>
        <v>0</v>
      </c>
      <c r="N176" s="85">
        <f t="shared" si="47"/>
        <v>0</v>
      </c>
      <c r="O176" s="85">
        <f t="shared" si="47"/>
        <v>0</v>
      </c>
      <c r="P176" s="101"/>
      <c r="Q176" s="101"/>
      <c r="R176" s="101"/>
      <c r="S176" s="101"/>
      <c r="T176" s="101"/>
      <c r="U176" s="101"/>
      <c r="V176" s="101"/>
      <c r="W176" s="101"/>
      <c r="X176" s="101"/>
      <c r="Y176" s="101"/>
      <c r="Z176" s="101"/>
      <c r="AA176" s="101"/>
      <c r="AB176" s="101"/>
      <c r="AC176" s="101"/>
      <c r="AD176" s="101"/>
      <c r="AE176" s="101"/>
      <c r="AF176" s="101"/>
      <c r="AG176" s="101"/>
    </row>
    <row r="177" spans="2:33" outlineLevel="1">
      <c r="B177" s="11" t="s">
        <v>30</v>
      </c>
      <c r="C177" s="57">
        <f>'[3]Fiscal Interna (DOP)'!C177</f>
        <v>0</v>
      </c>
      <c r="D177" s="57">
        <f>'[3]Fiscal Interna (DOP)'!D177</f>
        <v>0</v>
      </c>
      <c r="E177" s="57">
        <f>'[3]Fiscal Interna (DOP)'!E177</f>
        <v>0</v>
      </c>
      <c r="F177" s="57">
        <f>'[3]Fiscal Interna (DOP)'!F177</f>
        <v>0</v>
      </c>
      <c r="G177" s="57">
        <f>'[3]Fiscal Interna (DOP)'!G177</f>
        <v>0</v>
      </c>
      <c r="H177" s="57">
        <f>'[3]Fiscal Interna (DOP)'!H177</f>
        <v>0</v>
      </c>
      <c r="I177" s="57">
        <f>'[3]Fiscal Interna (DOP)'!I177</f>
        <v>0</v>
      </c>
      <c r="J177" s="57">
        <f>'[3]Fiscal Interna (DOP)'!J177</f>
        <v>0</v>
      </c>
      <c r="K177" s="57">
        <f>'[3]Fiscal Interna (DOP)'!K177</f>
        <v>0</v>
      </c>
      <c r="L177" s="57">
        <f>'[3]Fiscal Interna (DOP)'!L177</f>
        <v>0</v>
      </c>
      <c r="M177" s="57">
        <f>'[3]Fiscal Interna (DOP)'!M177</f>
        <v>0</v>
      </c>
      <c r="N177" s="57">
        <f>'[3]Fiscal Interna (DOP)'!N177</f>
        <v>0</v>
      </c>
      <c r="O177" s="80">
        <f>SUM(C177:N177)</f>
        <v>0</v>
      </c>
      <c r="P177" s="101"/>
      <c r="Q177" s="101"/>
      <c r="R177" s="101"/>
      <c r="S177" s="101"/>
      <c r="T177" s="101"/>
      <c r="U177" s="101"/>
      <c r="V177" s="101"/>
      <c r="W177" s="101"/>
      <c r="X177" s="101"/>
      <c r="Y177" s="101"/>
      <c r="Z177" s="101"/>
      <c r="AA177" s="101"/>
      <c r="AB177" s="101"/>
      <c r="AC177" s="101"/>
      <c r="AD177" s="101"/>
      <c r="AE177" s="101"/>
      <c r="AF177" s="101"/>
      <c r="AG177" s="101"/>
    </row>
    <row r="178" spans="2:33" outlineLevel="1">
      <c r="B178" s="11" t="s">
        <v>31</v>
      </c>
      <c r="C178" s="57">
        <f>'[3]Fiscal Interna (DOP)'!C178</f>
        <v>0</v>
      </c>
      <c r="D178" s="57">
        <f>'[3]Fiscal Interna (DOP)'!D178</f>
        <v>0</v>
      </c>
      <c r="E178" s="57">
        <f>'[3]Fiscal Interna (DOP)'!E178</f>
        <v>0</v>
      </c>
      <c r="F178" s="57">
        <f>'[3]Fiscal Interna (DOP)'!F178</f>
        <v>0</v>
      </c>
      <c r="G178" s="57">
        <f>'[3]Fiscal Interna (DOP)'!G178</f>
        <v>0</v>
      </c>
      <c r="H178" s="57">
        <f>'[3]Fiscal Interna (DOP)'!H178</f>
        <v>0</v>
      </c>
      <c r="I178" s="57">
        <f>'[3]Fiscal Interna (DOP)'!I178</f>
        <v>0</v>
      </c>
      <c r="J178" s="57">
        <f>'[3]Fiscal Interna (DOP)'!J178</f>
        <v>0</v>
      </c>
      <c r="K178" s="57">
        <f>'[3]Fiscal Interna (DOP)'!K178</f>
        <v>0</v>
      </c>
      <c r="L178" s="57">
        <f>'[3]Fiscal Interna (DOP)'!L178</f>
        <v>0</v>
      </c>
      <c r="M178" s="57">
        <f>'[3]Fiscal Interna (DOP)'!M178</f>
        <v>0</v>
      </c>
      <c r="N178" s="57">
        <f>'[3]Fiscal Interna (DOP)'!N178</f>
        <v>0</v>
      </c>
      <c r="O178" s="80">
        <f>SUM(C178:N178)</f>
        <v>0</v>
      </c>
      <c r="P178" s="101"/>
      <c r="Q178" s="101"/>
      <c r="R178" s="101"/>
      <c r="S178" s="101"/>
      <c r="T178" s="101"/>
      <c r="U178" s="101"/>
      <c r="V178" s="101"/>
      <c r="W178" s="101"/>
      <c r="X178" s="101"/>
      <c r="Y178" s="101"/>
      <c r="Z178" s="101"/>
      <c r="AA178" s="101"/>
      <c r="AB178" s="101"/>
      <c r="AC178" s="101"/>
      <c r="AD178" s="101"/>
      <c r="AE178" s="101"/>
      <c r="AF178" s="101"/>
      <c r="AG178" s="101"/>
    </row>
    <row r="179" spans="2:33" outlineLevel="1">
      <c r="B179" s="11" t="s">
        <v>32</v>
      </c>
      <c r="C179" s="57">
        <f>'[3]Fiscal Interna (DOP)'!C179</f>
        <v>0</v>
      </c>
      <c r="D179" s="57">
        <f>'[3]Fiscal Interna (DOP)'!D179</f>
        <v>0</v>
      </c>
      <c r="E179" s="57">
        <f>'[3]Fiscal Interna (DOP)'!E179</f>
        <v>0</v>
      </c>
      <c r="F179" s="57">
        <f>'[3]Fiscal Interna (DOP)'!F179</f>
        <v>0</v>
      </c>
      <c r="G179" s="57">
        <f>'[3]Fiscal Interna (DOP)'!G179</f>
        <v>0</v>
      </c>
      <c r="H179" s="57">
        <f>'[3]Fiscal Interna (DOP)'!H179</f>
        <v>0</v>
      </c>
      <c r="I179" s="57">
        <f>'[3]Fiscal Interna (DOP)'!I179</f>
        <v>0</v>
      </c>
      <c r="J179" s="57">
        <f>'[3]Fiscal Interna (DOP)'!J179</f>
        <v>0</v>
      </c>
      <c r="K179" s="57">
        <f>'[3]Fiscal Interna (DOP)'!K179</f>
        <v>0</v>
      </c>
      <c r="L179" s="57">
        <f>'[3]Fiscal Interna (DOP)'!L179</f>
        <v>0</v>
      </c>
      <c r="M179" s="57">
        <f>'[3]Fiscal Interna (DOP)'!M179</f>
        <v>0</v>
      </c>
      <c r="N179" s="57">
        <f>'[3]Fiscal Interna (DOP)'!N179</f>
        <v>0</v>
      </c>
      <c r="O179" s="80">
        <f>SUM(C179:N179)</f>
        <v>0</v>
      </c>
      <c r="P179" s="101"/>
      <c r="Q179" s="101"/>
      <c r="R179" s="101"/>
      <c r="S179" s="101"/>
      <c r="T179" s="101"/>
      <c r="U179" s="101"/>
      <c r="V179" s="101"/>
      <c r="W179" s="101"/>
      <c r="X179" s="101"/>
      <c r="Y179" s="101"/>
      <c r="Z179" s="101"/>
      <c r="AA179" s="101"/>
      <c r="AB179" s="101"/>
      <c r="AC179" s="101"/>
      <c r="AD179" s="101"/>
      <c r="AE179" s="101"/>
      <c r="AF179" s="101"/>
      <c r="AG179" s="101"/>
    </row>
    <row r="180" spans="2:33" outlineLevel="1">
      <c r="B180" s="84" t="s">
        <v>33</v>
      </c>
      <c r="C180" s="85">
        <f>SUM(C181:C183)</f>
        <v>0</v>
      </c>
      <c r="D180" s="85">
        <f t="shared" ref="D180:O180" si="48">SUM(D181:D183)</f>
        <v>0</v>
      </c>
      <c r="E180" s="85">
        <f t="shared" si="48"/>
        <v>0</v>
      </c>
      <c r="F180" s="85">
        <f t="shared" si="48"/>
        <v>0</v>
      </c>
      <c r="G180" s="85">
        <f t="shared" si="48"/>
        <v>0</v>
      </c>
      <c r="H180" s="85">
        <f t="shared" si="48"/>
        <v>0</v>
      </c>
      <c r="I180" s="85">
        <f t="shared" si="48"/>
        <v>0</v>
      </c>
      <c r="J180" s="85">
        <f t="shared" si="48"/>
        <v>0</v>
      </c>
      <c r="K180" s="85">
        <f t="shared" si="48"/>
        <v>0</v>
      </c>
      <c r="L180" s="85">
        <f t="shared" si="48"/>
        <v>0</v>
      </c>
      <c r="M180" s="85">
        <f t="shared" si="48"/>
        <v>0</v>
      </c>
      <c r="N180" s="85">
        <f t="shared" si="48"/>
        <v>0</v>
      </c>
      <c r="O180" s="87">
        <f t="shared" si="48"/>
        <v>0</v>
      </c>
      <c r="P180" s="101"/>
      <c r="Q180" s="101"/>
      <c r="R180" s="101"/>
      <c r="S180" s="101"/>
      <c r="T180" s="101"/>
      <c r="U180" s="101"/>
      <c r="V180" s="101"/>
      <c r="W180" s="101"/>
      <c r="X180" s="101"/>
      <c r="Y180" s="101"/>
      <c r="Z180" s="101"/>
      <c r="AA180" s="101"/>
      <c r="AB180" s="101"/>
      <c r="AC180" s="101"/>
      <c r="AD180" s="101"/>
      <c r="AE180" s="101"/>
      <c r="AF180" s="101"/>
      <c r="AG180" s="101"/>
    </row>
    <row r="181" spans="2:33" outlineLevel="1">
      <c r="B181" s="11" t="s">
        <v>30</v>
      </c>
      <c r="C181" s="57">
        <f>'[3]Fiscal Interna (DOP)'!C181</f>
        <v>0</v>
      </c>
      <c r="D181" s="57">
        <f>'[3]Fiscal Interna (DOP)'!D181</f>
        <v>0</v>
      </c>
      <c r="E181" s="57">
        <f>'[3]Fiscal Interna (DOP)'!E181</f>
        <v>0</v>
      </c>
      <c r="F181" s="57">
        <f>'[3]Fiscal Interna (DOP)'!F181</f>
        <v>0</v>
      </c>
      <c r="G181" s="57">
        <f>'[3]Fiscal Interna (DOP)'!G181</f>
        <v>0</v>
      </c>
      <c r="H181" s="57">
        <f>'[3]Fiscal Interna (DOP)'!H181</f>
        <v>0</v>
      </c>
      <c r="I181" s="57">
        <f>'[3]Fiscal Interna (DOP)'!I181</f>
        <v>0</v>
      </c>
      <c r="J181" s="57">
        <f>'[3]Fiscal Interna (DOP)'!J181</f>
        <v>0</v>
      </c>
      <c r="K181" s="57">
        <f>'[3]Fiscal Interna (DOP)'!K181</f>
        <v>0</v>
      </c>
      <c r="L181" s="57">
        <f>'[3]Fiscal Interna (DOP)'!L181</f>
        <v>0</v>
      </c>
      <c r="M181" s="57">
        <f>'[3]Fiscal Interna (DOP)'!M181</f>
        <v>0</v>
      </c>
      <c r="N181" s="57">
        <f>'[3]Fiscal Interna (DOP)'!N181</f>
        <v>0</v>
      </c>
      <c r="O181" s="80">
        <f>SUM(C181:N181)</f>
        <v>0</v>
      </c>
      <c r="P181" s="101"/>
      <c r="Q181" s="101"/>
      <c r="R181" s="101"/>
      <c r="S181" s="101"/>
      <c r="T181" s="101"/>
      <c r="U181" s="101"/>
      <c r="V181" s="101"/>
      <c r="W181" s="101"/>
      <c r="X181" s="101"/>
      <c r="Y181" s="101"/>
      <c r="Z181" s="101"/>
      <c r="AA181" s="101"/>
      <c r="AB181" s="101"/>
      <c r="AC181" s="101"/>
      <c r="AD181" s="101"/>
      <c r="AE181" s="101"/>
      <c r="AF181" s="101"/>
      <c r="AG181" s="101"/>
    </row>
    <row r="182" spans="2:33" outlineLevel="1">
      <c r="B182" s="11" t="s">
        <v>31</v>
      </c>
      <c r="C182" s="57">
        <f>'[3]Fiscal Interna (DOP)'!C182</f>
        <v>0</v>
      </c>
      <c r="D182" s="57">
        <f>'[3]Fiscal Interna (DOP)'!D182</f>
        <v>0</v>
      </c>
      <c r="E182" s="57">
        <f>'[3]Fiscal Interna (DOP)'!E182</f>
        <v>0</v>
      </c>
      <c r="F182" s="57">
        <f>'[3]Fiscal Interna (DOP)'!F182</f>
        <v>0</v>
      </c>
      <c r="G182" s="57">
        <f>'[3]Fiscal Interna (DOP)'!G182</f>
        <v>0</v>
      </c>
      <c r="H182" s="57">
        <f>'[3]Fiscal Interna (DOP)'!H182</f>
        <v>0</v>
      </c>
      <c r="I182" s="57">
        <f>'[3]Fiscal Interna (DOP)'!I182</f>
        <v>0</v>
      </c>
      <c r="J182" s="57">
        <f>'[3]Fiscal Interna (DOP)'!J182</f>
        <v>0</v>
      </c>
      <c r="K182" s="57">
        <f>'[3]Fiscal Interna (DOP)'!K182</f>
        <v>0</v>
      </c>
      <c r="L182" s="57">
        <f>'[3]Fiscal Interna (DOP)'!L182</f>
        <v>0</v>
      </c>
      <c r="M182" s="57">
        <f>'[3]Fiscal Interna (DOP)'!M182</f>
        <v>0</v>
      </c>
      <c r="N182" s="57">
        <f>'[3]Fiscal Interna (DOP)'!N182</f>
        <v>0</v>
      </c>
      <c r="O182" s="80">
        <f>SUM(C182:N182)</f>
        <v>0</v>
      </c>
      <c r="P182" s="101"/>
      <c r="Q182" s="101"/>
      <c r="R182" s="101"/>
      <c r="S182" s="101"/>
      <c r="T182" s="101"/>
      <c r="U182" s="101"/>
      <c r="V182" s="101"/>
      <c r="W182" s="101"/>
      <c r="X182" s="101"/>
      <c r="Y182" s="101"/>
      <c r="Z182" s="101"/>
      <c r="AA182" s="101"/>
      <c r="AB182" s="101"/>
      <c r="AC182" s="101"/>
      <c r="AD182" s="101"/>
      <c r="AE182" s="101"/>
      <c r="AF182" s="101"/>
      <c r="AG182" s="101"/>
    </row>
    <row r="183" spans="2:33" outlineLevel="1">
      <c r="B183" s="11" t="s">
        <v>32</v>
      </c>
      <c r="C183" s="57">
        <f>'[3]Fiscal Interna (DOP)'!C183</f>
        <v>0</v>
      </c>
      <c r="D183" s="57">
        <f>'[3]Fiscal Interna (DOP)'!D183</f>
        <v>0</v>
      </c>
      <c r="E183" s="57">
        <f>'[3]Fiscal Interna (DOP)'!E183</f>
        <v>0</v>
      </c>
      <c r="F183" s="57">
        <f>'[3]Fiscal Interna (DOP)'!F183</f>
        <v>0</v>
      </c>
      <c r="G183" s="57">
        <f>'[3]Fiscal Interna (DOP)'!G183</f>
        <v>0</v>
      </c>
      <c r="H183" s="57">
        <f>'[3]Fiscal Interna (DOP)'!H183</f>
        <v>0</v>
      </c>
      <c r="I183" s="57">
        <f>'[3]Fiscal Interna (DOP)'!I183</f>
        <v>0</v>
      </c>
      <c r="J183" s="57">
        <f>'[3]Fiscal Interna (DOP)'!J183</f>
        <v>0</v>
      </c>
      <c r="K183" s="57">
        <f>'[3]Fiscal Interna (DOP)'!K183</f>
        <v>0</v>
      </c>
      <c r="L183" s="57">
        <f>'[3]Fiscal Interna (DOP)'!L183</f>
        <v>0</v>
      </c>
      <c r="M183" s="57">
        <f>'[3]Fiscal Interna (DOP)'!M183</f>
        <v>0</v>
      </c>
      <c r="N183" s="57">
        <f>'[3]Fiscal Interna (DOP)'!N183</f>
        <v>0</v>
      </c>
      <c r="O183" s="80">
        <f>SUM(C183:N183)</f>
        <v>0</v>
      </c>
      <c r="P183" s="101"/>
      <c r="Q183" s="101"/>
      <c r="R183" s="101"/>
      <c r="S183" s="101"/>
      <c r="T183" s="101"/>
      <c r="U183" s="101"/>
      <c r="V183" s="101"/>
      <c r="W183" s="101"/>
      <c r="X183" s="101"/>
      <c r="Y183" s="101"/>
      <c r="Z183" s="101"/>
      <c r="AA183" s="101"/>
      <c r="AB183" s="101"/>
      <c r="AC183" s="101"/>
      <c r="AD183" s="101"/>
      <c r="AE183" s="101"/>
      <c r="AF183" s="101"/>
      <c r="AG183" s="101"/>
    </row>
    <row r="184" spans="2:33">
      <c r="B184" s="14"/>
      <c r="C184" s="50"/>
      <c r="D184" s="50"/>
      <c r="E184" s="50"/>
      <c r="F184" s="50"/>
      <c r="G184" s="50"/>
      <c r="H184" s="50"/>
      <c r="I184" s="50"/>
      <c r="J184" s="50"/>
      <c r="K184" s="50"/>
      <c r="L184" s="50"/>
      <c r="M184" s="50"/>
      <c r="N184" s="50"/>
      <c r="O184" s="42"/>
      <c r="P184" s="101"/>
      <c r="Q184" s="101"/>
      <c r="R184" s="101"/>
      <c r="S184" s="101"/>
      <c r="T184" s="101"/>
      <c r="U184" s="101"/>
      <c r="V184" s="101"/>
      <c r="W184" s="101"/>
      <c r="X184" s="101"/>
      <c r="Y184" s="101"/>
      <c r="Z184" s="101"/>
      <c r="AA184" s="101"/>
      <c r="AB184" s="101"/>
      <c r="AC184" s="101"/>
      <c r="AD184" s="101"/>
      <c r="AE184" s="101"/>
      <c r="AF184" s="101"/>
      <c r="AG184" s="101"/>
    </row>
    <row r="185" spans="2:33" ht="15.75" thickBot="1">
      <c r="B185" s="88" t="s">
        <v>61</v>
      </c>
      <c r="C185" s="89">
        <f>+C186+C190</f>
        <v>0</v>
      </c>
      <c r="D185" s="89">
        <f t="shared" ref="D185:O185" si="49">+D186+D190</f>
        <v>0</v>
      </c>
      <c r="E185" s="89">
        <f t="shared" si="49"/>
        <v>0</v>
      </c>
      <c r="F185" s="89">
        <f t="shared" si="49"/>
        <v>0</v>
      </c>
      <c r="G185" s="89">
        <f t="shared" si="49"/>
        <v>0</v>
      </c>
      <c r="H185" s="89">
        <f t="shared" si="49"/>
        <v>0</v>
      </c>
      <c r="I185" s="89">
        <f t="shared" si="49"/>
        <v>0</v>
      </c>
      <c r="J185" s="89">
        <f t="shared" si="49"/>
        <v>0</v>
      </c>
      <c r="K185" s="89">
        <f t="shared" si="49"/>
        <v>0</v>
      </c>
      <c r="L185" s="89">
        <f t="shared" si="49"/>
        <v>0</v>
      </c>
      <c r="M185" s="89">
        <f t="shared" si="49"/>
        <v>0</v>
      </c>
      <c r="N185" s="89">
        <f t="shared" si="49"/>
        <v>0</v>
      </c>
      <c r="O185" s="89">
        <f t="shared" si="49"/>
        <v>0</v>
      </c>
      <c r="P185" s="101"/>
      <c r="Q185" s="101"/>
      <c r="R185" s="101"/>
      <c r="S185" s="101"/>
      <c r="T185" s="101"/>
      <c r="U185" s="101"/>
      <c r="V185" s="101"/>
      <c r="W185" s="101"/>
      <c r="X185" s="101"/>
      <c r="Y185" s="101"/>
      <c r="Z185" s="101"/>
      <c r="AA185" s="101"/>
      <c r="AB185" s="101"/>
      <c r="AC185" s="101"/>
      <c r="AD185" s="101"/>
      <c r="AE185" s="101"/>
      <c r="AF185" s="101"/>
      <c r="AG185" s="101"/>
    </row>
    <row r="186" spans="2:33" ht="15.75" thickTop="1">
      <c r="B186" s="91" t="s">
        <v>29</v>
      </c>
      <c r="C186" s="85">
        <f>SUM(C187:C189)</f>
        <v>0</v>
      </c>
      <c r="D186" s="85">
        <f t="shared" ref="D186:O186" si="50">SUM(D187:D189)</f>
        <v>0</v>
      </c>
      <c r="E186" s="86">
        <f t="shared" si="50"/>
        <v>0</v>
      </c>
      <c r="F186" s="86">
        <f t="shared" si="50"/>
        <v>0</v>
      </c>
      <c r="G186" s="86">
        <f t="shared" si="50"/>
        <v>0</v>
      </c>
      <c r="H186" s="86">
        <f t="shared" si="50"/>
        <v>0</v>
      </c>
      <c r="I186" s="86">
        <f t="shared" si="50"/>
        <v>0</v>
      </c>
      <c r="J186" s="86">
        <f t="shared" si="50"/>
        <v>0</v>
      </c>
      <c r="K186" s="86">
        <f t="shared" si="50"/>
        <v>0</v>
      </c>
      <c r="L186" s="86">
        <f t="shared" si="50"/>
        <v>0</v>
      </c>
      <c r="M186" s="86">
        <f t="shared" si="50"/>
        <v>0</v>
      </c>
      <c r="N186" s="86">
        <f t="shared" si="50"/>
        <v>0</v>
      </c>
      <c r="O186" s="87">
        <f t="shared" si="50"/>
        <v>0</v>
      </c>
      <c r="P186" s="101"/>
      <c r="Q186" s="101"/>
      <c r="R186" s="101"/>
      <c r="S186" s="101"/>
      <c r="T186" s="101"/>
      <c r="U186" s="101"/>
      <c r="V186" s="101"/>
      <c r="W186" s="101"/>
      <c r="X186" s="101"/>
      <c r="Y186" s="101"/>
      <c r="Z186" s="101"/>
      <c r="AA186" s="101"/>
      <c r="AB186" s="101"/>
      <c r="AC186" s="101"/>
      <c r="AD186" s="101"/>
      <c r="AE186" s="101"/>
      <c r="AF186" s="101"/>
      <c r="AG186" s="101"/>
    </row>
    <row r="187" spans="2:33" outlineLevel="1">
      <c r="B187" s="11" t="s">
        <v>30</v>
      </c>
      <c r="C187" s="57">
        <f>'[3]Fiscal Interna (DOP)'!C187</f>
        <v>0</v>
      </c>
      <c r="D187" s="57">
        <f>'[3]Fiscal Interna (DOP)'!D187</f>
        <v>0</v>
      </c>
      <c r="E187" s="57">
        <f>'[3]Fiscal Interna (DOP)'!E187</f>
        <v>0</v>
      </c>
      <c r="F187" s="57">
        <f>'[3]Fiscal Interna (DOP)'!F187</f>
        <v>0</v>
      </c>
      <c r="G187" s="57">
        <f>'[3]Fiscal Interna (DOP)'!G187</f>
        <v>0</v>
      </c>
      <c r="H187" s="57">
        <f>'[3]Fiscal Interna (DOP)'!H187</f>
        <v>0</v>
      </c>
      <c r="I187" s="57">
        <f>'[3]Fiscal Interna (DOP)'!I187</f>
        <v>0</v>
      </c>
      <c r="J187" s="57">
        <f>'[3]Fiscal Interna (DOP)'!J187</f>
        <v>0</v>
      </c>
      <c r="K187" s="57">
        <f>'[3]Fiscal Interna (DOP)'!K187</f>
        <v>0</v>
      </c>
      <c r="L187" s="57">
        <f>'[3]Fiscal Interna (DOP)'!L187</f>
        <v>0</v>
      </c>
      <c r="M187" s="57">
        <f>'[3]Fiscal Interna (DOP)'!M187</f>
        <v>0</v>
      </c>
      <c r="N187" s="57">
        <f>'[3]Fiscal Interna (DOP)'!N187</f>
        <v>0</v>
      </c>
      <c r="O187" s="80">
        <f>SUM(C187:N187)</f>
        <v>0</v>
      </c>
      <c r="P187" s="101"/>
      <c r="Q187" s="101"/>
      <c r="R187" s="101"/>
      <c r="S187" s="101"/>
      <c r="T187" s="101"/>
      <c r="U187" s="101"/>
      <c r="V187" s="101"/>
      <c r="W187" s="101"/>
      <c r="X187" s="101"/>
      <c r="Y187" s="101"/>
      <c r="Z187" s="101"/>
      <c r="AA187" s="101"/>
      <c r="AB187" s="101"/>
      <c r="AC187" s="101"/>
      <c r="AD187" s="101"/>
      <c r="AE187" s="101"/>
      <c r="AF187" s="101"/>
      <c r="AG187" s="101"/>
    </row>
    <row r="188" spans="2:33" outlineLevel="1">
      <c r="B188" s="11" t="s">
        <v>31</v>
      </c>
      <c r="C188" s="57">
        <f>'[3]Fiscal Interna (DOP)'!C188</f>
        <v>0</v>
      </c>
      <c r="D188" s="57">
        <f>'[3]Fiscal Interna (DOP)'!D188</f>
        <v>0</v>
      </c>
      <c r="E188" s="57">
        <f>'[3]Fiscal Interna (DOP)'!E188</f>
        <v>0</v>
      </c>
      <c r="F188" s="57">
        <f>'[3]Fiscal Interna (DOP)'!F188</f>
        <v>0</v>
      </c>
      <c r="G188" s="57">
        <f>'[3]Fiscal Interna (DOP)'!G188</f>
        <v>0</v>
      </c>
      <c r="H188" s="57">
        <f>'[3]Fiscal Interna (DOP)'!H188</f>
        <v>0</v>
      </c>
      <c r="I188" s="57">
        <f>'[3]Fiscal Interna (DOP)'!I188</f>
        <v>0</v>
      </c>
      <c r="J188" s="57">
        <f>'[3]Fiscal Interna (DOP)'!J188</f>
        <v>0</v>
      </c>
      <c r="K188" s="57">
        <f>'[3]Fiscal Interna (DOP)'!K188</f>
        <v>0</v>
      </c>
      <c r="L188" s="57">
        <f>'[3]Fiscal Interna (DOP)'!L188</f>
        <v>0</v>
      </c>
      <c r="M188" s="57">
        <f>'[3]Fiscal Interna (DOP)'!M188</f>
        <v>0</v>
      </c>
      <c r="N188" s="57">
        <f>'[3]Fiscal Interna (DOP)'!N188</f>
        <v>0</v>
      </c>
      <c r="O188" s="80">
        <f>SUM(C188:N188)</f>
        <v>0</v>
      </c>
      <c r="P188" s="101"/>
      <c r="Q188" s="101"/>
      <c r="R188" s="101"/>
      <c r="S188" s="101"/>
      <c r="T188" s="101"/>
      <c r="U188" s="101"/>
      <c r="V188" s="101"/>
      <c r="W188" s="101"/>
      <c r="X188" s="101"/>
      <c r="Y188" s="101"/>
      <c r="Z188" s="101"/>
      <c r="AA188" s="101"/>
      <c r="AB188" s="101"/>
      <c r="AC188" s="101"/>
      <c r="AD188" s="101"/>
      <c r="AE188" s="101"/>
      <c r="AF188" s="101"/>
      <c r="AG188" s="101"/>
    </row>
    <row r="189" spans="2:33" outlineLevel="1">
      <c r="B189" s="11" t="s">
        <v>32</v>
      </c>
      <c r="C189" s="57">
        <f>'[3]Fiscal Interna (DOP)'!C189</f>
        <v>0</v>
      </c>
      <c r="D189" s="57">
        <f>'[3]Fiscal Interna (DOP)'!D189</f>
        <v>0</v>
      </c>
      <c r="E189" s="57">
        <f>'[3]Fiscal Interna (DOP)'!E189</f>
        <v>0</v>
      </c>
      <c r="F189" s="57">
        <f>'[3]Fiscal Interna (DOP)'!F189</f>
        <v>0</v>
      </c>
      <c r="G189" s="57">
        <f>'[3]Fiscal Interna (DOP)'!G189</f>
        <v>0</v>
      </c>
      <c r="H189" s="57">
        <f>'[3]Fiscal Interna (DOP)'!H189</f>
        <v>0</v>
      </c>
      <c r="I189" s="57">
        <f>'[3]Fiscal Interna (DOP)'!I189</f>
        <v>0</v>
      </c>
      <c r="J189" s="57">
        <f>'[3]Fiscal Interna (DOP)'!J189</f>
        <v>0</v>
      </c>
      <c r="K189" s="57">
        <f>'[3]Fiscal Interna (DOP)'!K189</f>
        <v>0</v>
      </c>
      <c r="L189" s="57">
        <f>'[3]Fiscal Interna (DOP)'!L189</f>
        <v>0</v>
      </c>
      <c r="M189" s="57">
        <f>'[3]Fiscal Interna (DOP)'!M189</f>
        <v>0</v>
      </c>
      <c r="N189" s="57">
        <f>'[3]Fiscal Interna (DOP)'!N189</f>
        <v>0</v>
      </c>
      <c r="O189" s="80">
        <f>SUM(C189:N189)</f>
        <v>0</v>
      </c>
      <c r="P189" s="101"/>
      <c r="Q189" s="101"/>
      <c r="R189" s="101"/>
      <c r="S189" s="101"/>
      <c r="T189" s="101"/>
      <c r="U189" s="101"/>
      <c r="V189" s="101"/>
      <c r="W189" s="101"/>
      <c r="X189" s="101"/>
      <c r="Y189" s="101"/>
      <c r="Z189" s="101"/>
      <c r="AA189" s="101"/>
      <c r="AB189" s="101"/>
      <c r="AC189" s="101"/>
      <c r="AD189" s="101"/>
      <c r="AE189" s="101"/>
      <c r="AF189" s="101"/>
      <c r="AG189" s="101"/>
    </row>
    <row r="190" spans="2:33" outlineLevel="1">
      <c r="B190" s="84" t="s">
        <v>33</v>
      </c>
      <c r="C190" s="85">
        <f>SUM(C191:C194)</f>
        <v>0</v>
      </c>
      <c r="D190" s="85">
        <f t="shared" ref="D190:O190" si="51">SUM(D191:D194)</f>
        <v>0</v>
      </c>
      <c r="E190" s="85">
        <f t="shared" si="51"/>
        <v>0</v>
      </c>
      <c r="F190" s="85">
        <f t="shared" si="51"/>
        <v>0</v>
      </c>
      <c r="G190" s="85">
        <f t="shared" si="51"/>
        <v>0</v>
      </c>
      <c r="H190" s="85">
        <f t="shared" si="51"/>
        <v>0</v>
      </c>
      <c r="I190" s="85">
        <f t="shared" si="51"/>
        <v>0</v>
      </c>
      <c r="J190" s="85">
        <f t="shared" si="51"/>
        <v>0</v>
      </c>
      <c r="K190" s="85">
        <f t="shared" si="51"/>
        <v>0</v>
      </c>
      <c r="L190" s="85">
        <f t="shared" si="51"/>
        <v>0</v>
      </c>
      <c r="M190" s="85">
        <f t="shared" si="51"/>
        <v>0</v>
      </c>
      <c r="N190" s="85">
        <f t="shared" si="51"/>
        <v>0</v>
      </c>
      <c r="O190" s="87">
        <f t="shared" si="51"/>
        <v>0</v>
      </c>
      <c r="P190" s="101"/>
      <c r="Q190" s="101"/>
      <c r="R190" s="101"/>
      <c r="S190" s="101"/>
      <c r="T190" s="101"/>
      <c r="U190" s="101"/>
      <c r="V190" s="101"/>
      <c r="W190" s="101"/>
      <c r="X190" s="101"/>
      <c r="Y190" s="101"/>
      <c r="Z190" s="101"/>
      <c r="AA190" s="101"/>
      <c r="AB190" s="101"/>
      <c r="AC190" s="101"/>
      <c r="AD190" s="101"/>
      <c r="AE190" s="101"/>
      <c r="AF190" s="101"/>
      <c r="AG190" s="101"/>
    </row>
    <row r="191" spans="2:33" outlineLevel="1">
      <c r="B191" s="11" t="s">
        <v>30</v>
      </c>
      <c r="C191" s="57">
        <f>'[3]Fiscal Interna (DOP)'!C191</f>
        <v>0</v>
      </c>
      <c r="D191" s="57">
        <f>'[3]Fiscal Interna (DOP)'!D191</f>
        <v>0</v>
      </c>
      <c r="E191" s="57">
        <f>'[3]Fiscal Interna (DOP)'!E191</f>
        <v>0</v>
      </c>
      <c r="F191" s="57">
        <f>'[3]Fiscal Interna (DOP)'!F191</f>
        <v>0</v>
      </c>
      <c r="G191" s="57">
        <f>'[3]Fiscal Interna (DOP)'!G191</f>
        <v>0</v>
      </c>
      <c r="H191" s="57">
        <f>'[3]Fiscal Interna (DOP)'!H191</f>
        <v>0</v>
      </c>
      <c r="I191" s="57">
        <f>'[3]Fiscal Interna (DOP)'!I191</f>
        <v>0</v>
      </c>
      <c r="J191" s="57">
        <f>'[3]Fiscal Interna (DOP)'!J191</f>
        <v>0</v>
      </c>
      <c r="K191" s="57">
        <f>'[3]Fiscal Interna (DOP)'!K191</f>
        <v>0</v>
      </c>
      <c r="L191" s="57">
        <f>'[3]Fiscal Interna (DOP)'!L191</f>
        <v>0</v>
      </c>
      <c r="M191" s="57">
        <f>'[3]Fiscal Interna (DOP)'!M191</f>
        <v>0</v>
      </c>
      <c r="N191" s="57">
        <f>'[3]Fiscal Interna (DOP)'!N191</f>
        <v>0</v>
      </c>
      <c r="O191" s="80">
        <f>SUM(C191:N191)</f>
        <v>0</v>
      </c>
      <c r="P191" s="101"/>
      <c r="Q191" s="101"/>
      <c r="R191" s="101"/>
      <c r="S191" s="101"/>
      <c r="T191" s="101"/>
      <c r="U191" s="101"/>
      <c r="V191" s="101"/>
      <c r="W191" s="101"/>
      <c r="X191" s="101"/>
      <c r="Y191" s="101"/>
      <c r="Z191" s="101"/>
      <c r="AA191" s="101"/>
      <c r="AB191" s="101"/>
      <c r="AC191" s="101"/>
      <c r="AD191" s="101"/>
      <c r="AE191" s="101"/>
      <c r="AF191" s="101"/>
      <c r="AG191" s="101"/>
    </row>
    <row r="192" spans="2:33" outlineLevel="1">
      <c r="B192" s="11" t="s">
        <v>31</v>
      </c>
      <c r="C192" s="57">
        <f>'[3]Fiscal Interna (DOP)'!C192</f>
        <v>0</v>
      </c>
      <c r="D192" s="57">
        <f>'[3]Fiscal Interna (DOP)'!D192</f>
        <v>0</v>
      </c>
      <c r="E192" s="57">
        <f>'[3]Fiscal Interna (DOP)'!E192</f>
        <v>0</v>
      </c>
      <c r="F192" s="57">
        <f>'[3]Fiscal Interna (DOP)'!F192</f>
        <v>0</v>
      </c>
      <c r="G192" s="57">
        <f>'[3]Fiscal Interna (DOP)'!G192</f>
        <v>0</v>
      </c>
      <c r="H192" s="57">
        <f>'[3]Fiscal Interna (DOP)'!H192</f>
        <v>0</v>
      </c>
      <c r="I192" s="57">
        <f>'[3]Fiscal Interna (DOP)'!I192</f>
        <v>0</v>
      </c>
      <c r="J192" s="57">
        <f>'[3]Fiscal Interna (DOP)'!J192</f>
        <v>0</v>
      </c>
      <c r="K192" s="57">
        <f>'[3]Fiscal Interna (DOP)'!K192</f>
        <v>0</v>
      </c>
      <c r="L192" s="57">
        <f>'[3]Fiscal Interna (DOP)'!L192</f>
        <v>0</v>
      </c>
      <c r="M192" s="57">
        <f>'[3]Fiscal Interna (DOP)'!M192</f>
        <v>0</v>
      </c>
      <c r="N192" s="57">
        <f>'[3]Fiscal Interna (DOP)'!N192</f>
        <v>0</v>
      </c>
      <c r="O192" s="80">
        <f>SUM(C192:N192)</f>
        <v>0</v>
      </c>
      <c r="P192" s="101"/>
      <c r="Q192" s="101"/>
      <c r="R192" s="101"/>
      <c r="S192" s="101"/>
      <c r="T192" s="101"/>
      <c r="U192" s="101"/>
      <c r="V192" s="101"/>
      <c r="W192" s="101"/>
      <c r="X192" s="101"/>
      <c r="Y192" s="101"/>
      <c r="Z192" s="101"/>
      <c r="AA192" s="101"/>
      <c r="AB192" s="101"/>
      <c r="AC192" s="101"/>
      <c r="AD192" s="101"/>
      <c r="AE192" s="101"/>
      <c r="AF192" s="101"/>
      <c r="AG192" s="101"/>
    </row>
    <row r="193" spans="2:33" outlineLevel="1">
      <c r="B193" s="11" t="s">
        <v>32</v>
      </c>
      <c r="C193" s="57">
        <f>'[3]Fiscal Interna (DOP)'!C193</f>
        <v>0</v>
      </c>
      <c r="D193" s="57">
        <f>'[3]Fiscal Interna (DOP)'!D193</f>
        <v>0</v>
      </c>
      <c r="E193" s="57">
        <f>'[3]Fiscal Interna (DOP)'!E193</f>
        <v>0</v>
      </c>
      <c r="F193" s="57">
        <f>'[3]Fiscal Interna (DOP)'!F193</f>
        <v>0</v>
      </c>
      <c r="G193" s="57">
        <f>'[3]Fiscal Interna (DOP)'!G193</f>
        <v>0</v>
      </c>
      <c r="H193" s="57">
        <f>'[3]Fiscal Interna (DOP)'!H193</f>
        <v>0</v>
      </c>
      <c r="I193" s="57">
        <f>'[3]Fiscal Interna (DOP)'!I193</f>
        <v>0</v>
      </c>
      <c r="J193" s="57">
        <f>'[3]Fiscal Interna (DOP)'!J193</f>
        <v>0</v>
      </c>
      <c r="K193" s="57">
        <f>'[3]Fiscal Interna (DOP)'!K193</f>
        <v>0</v>
      </c>
      <c r="L193" s="57">
        <f>'[3]Fiscal Interna (DOP)'!L193</f>
        <v>0</v>
      </c>
      <c r="M193" s="57">
        <f>'[3]Fiscal Interna (DOP)'!M193</f>
        <v>0</v>
      </c>
      <c r="N193" s="57">
        <f>'[3]Fiscal Interna (DOP)'!N193</f>
        <v>0</v>
      </c>
      <c r="O193" s="80">
        <f>SUM(C193:N193)</f>
        <v>0</v>
      </c>
      <c r="P193" s="101"/>
      <c r="Q193" s="101"/>
      <c r="R193" s="101"/>
      <c r="S193" s="101"/>
      <c r="T193" s="101"/>
      <c r="U193" s="101"/>
      <c r="V193" s="101"/>
      <c r="W193" s="101"/>
      <c r="X193" s="101"/>
      <c r="Y193" s="101"/>
      <c r="Z193" s="101"/>
      <c r="AA193" s="101"/>
      <c r="AB193" s="101"/>
      <c r="AC193" s="101"/>
      <c r="AD193" s="101"/>
      <c r="AE193" s="101"/>
      <c r="AF193" s="101"/>
      <c r="AG193" s="101"/>
    </row>
    <row r="194" spans="2:33">
      <c r="B194" s="11"/>
      <c r="C194" s="22">
        <f>'[3]Fiscal Interna (DOP)'!C194</f>
        <v>0</v>
      </c>
      <c r="D194" s="22">
        <f>'[3]Fiscal Interna (DOP)'!D194</f>
        <v>0</v>
      </c>
      <c r="E194" s="22">
        <f>'[3]Fiscal Interna (DOP)'!E194</f>
        <v>0</v>
      </c>
      <c r="F194" s="22">
        <f>'[3]Fiscal Interna (DOP)'!F194</f>
        <v>0</v>
      </c>
      <c r="G194" s="45">
        <f>'[3]Fiscal Interna (DOP)'!G194</f>
        <v>0</v>
      </c>
      <c r="H194" s="46">
        <f>'[3]Fiscal Interna (DOP)'!H194</f>
        <v>0</v>
      </c>
      <c r="I194" s="53">
        <f>'[3]Fiscal Interna (DOP)'!I194</f>
        <v>0</v>
      </c>
      <c r="J194" s="57">
        <f>'[3]Fiscal Interna (DOP)'!J194</f>
        <v>0</v>
      </c>
      <c r="K194" s="57">
        <f>'[3]Fiscal Interna (DOP)'!K194</f>
        <v>0</v>
      </c>
      <c r="L194" s="57">
        <f>'[3]Fiscal Interna (DOP)'!L194</f>
        <v>0</v>
      </c>
      <c r="M194" s="57">
        <f>'[3]Fiscal Interna (DOP)'!M194</f>
        <v>0</v>
      </c>
      <c r="N194" s="57">
        <f>'[3]Fiscal Interna (DOP)'!N194</f>
        <v>0</v>
      </c>
      <c r="O194" s="80"/>
      <c r="P194" s="101"/>
      <c r="Q194" s="101"/>
      <c r="R194" s="101"/>
      <c r="S194" s="101"/>
      <c r="T194" s="101"/>
      <c r="U194" s="101"/>
      <c r="V194" s="101"/>
      <c r="W194" s="101"/>
      <c r="X194" s="101"/>
      <c r="Y194" s="101"/>
      <c r="Z194" s="101"/>
      <c r="AA194" s="101"/>
      <c r="AB194" s="101"/>
      <c r="AC194" s="101"/>
      <c r="AD194" s="101"/>
      <c r="AE194" s="101"/>
      <c r="AF194" s="101"/>
      <c r="AG194" s="101"/>
    </row>
    <row r="195" spans="2:33" s="10" customFormat="1" ht="15.75" thickBot="1">
      <c r="B195" s="88" t="s">
        <v>62</v>
      </c>
      <c r="C195" s="89">
        <f>+C196+C200</f>
        <v>16114.950651030003</v>
      </c>
      <c r="D195" s="89">
        <f t="shared" ref="D195:N195" si="52">+D196+D200</f>
        <v>16114.950651030003</v>
      </c>
      <c r="E195" s="89">
        <f t="shared" si="52"/>
        <v>0</v>
      </c>
      <c r="F195" s="89">
        <f t="shared" si="52"/>
        <v>0</v>
      </c>
      <c r="G195" s="89">
        <f t="shared" si="52"/>
        <v>0</v>
      </c>
      <c r="H195" s="89">
        <f t="shared" si="52"/>
        <v>0</v>
      </c>
      <c r="I195" s="89">
        <f t="shared" si="52"/>
        <v>0</v>
      </c>
      <c r="J195" s="89">
        <f t="shared" si="52"/>
        <v>0</v>
      </c>
      <c r="K195" s="89">
        <f t="shared" si="52"/>
        <v>0</v>
      </c>
      <c r="L195" s="89">
        <f t="shared" si="52"/>
        <v>0</v>
      </c>
      <c r="M195" s="89">
        <f t="shared" si="52"/>
        <v>0</v>
      </c>
      <c r="N195" s="89">
        <f t="shared" si="52"/>
        <v>0</v>
      </c>
      <c r="O195" s="92"/>
      <c r="P195" s="101"/>
      <c r="Q195" s="101"/>
      <c r="R195" s="101"/>
      <c r="S195" s="101"/>
      <c r="T195" s="101"/>
      <c r="U195" s="101"/>
      <c r="V195" s="101"/>
      <c r="W195" s="101"/>
      <c r="X195" s="101"/>
      <c r="Y195" s="101"/>
      <c r="Z195" s="101"/>
      <c r="AA195" s="101"/>
      <c r="AB195" s="101"/>
      <c r="AC195" s="101"/>
      <c r="AD195" s="101"/>
      <c r="AE195" s="101"/>
      <c r="AF195" s="101"/>
      <c r="AG195" s="101"/>
    </row>
    <row r="196" spans="2:33" s="10" customFormat="1" ht="15.75" thickTop="1">
      <c r="B196" s="91" t="s">
        <v>29</v>
      </c>
      <c r="C196" s="85">
        <f t="shared" ref="C196:N196" si="53">SUM(C197:C199)</f>
        <v>16114.950651030003</v>
      </c>
      <c r="D196" s="85">
        <f t="shared" si="53"/>
        <v>16114.950651030003</v>
      </c>
      <c r="E196" s="85">
        <f t="shared" si="53"/>
        <v>0</v>
      </c>
      <c r="F196" s="85">
        <f t="shared" si="53"/>
        <v>0</v>
      </c>
      <c r="G196" s="85">
        <f t="shared" si="53"/>
        <v>0</v>
      </c>
      <c r="H196" s="85">
        <f t="shared" si="53"/>
        <v>0</v>
      </c>
      <c r="I196" s="85">
        <f t="shared" si="53"/>
        <v>0</v>
      </c>
      <c r="J196" s="85">
        <f t="shared" si="53"/>
        <v>0</v>
      </c>
      <c r="K196" s="85">
        <f t="shared" si="53"/>
        <v>0</v>
      </c>
      <c r="L196" s="85">
        <f t="shared" si="53"/>
        <v>0</v>
      </c>
      <c r="M196" s="85">
        <f t="shared" si="53"/>
        <v>0</v>
      </c>
      <c r="N196" s="85">
        <f t="shared" si="53"/>
        <v>0</v>
      </c>
      <c r="O196" s="87"/>
      <c r="P196" s="101"/>
      <c r="Q196" s="101"/>
      <c r="R196" s="101"/>
      <c r="S196" s="101"/>
      <c r="T196" s="101"/>
      <c r="U196" s="101"/>
      <c r="V196" s="101"/>
      <c r="W196" s="101"/>
      <c r="X196" s="101"/>
      <c r="Y196" s="101"/>
      <c r="Z196" s="101"/>
      <c r="AA196" s="101"/>
      <c r="AB196" s="101"/>
      <c r="AC196" s="101"/>
      <c r="AD196" s="101"/>
      <c r="AE196" s="101"/>
      <c r="AF196" s="101"/>
      <c r="AG196" s="101"/>
    </row>
    <row r="197" spans="2:33" s="10" customFormat="1">
      <c r="B197" s="11" t="s">
        <v>30</v>
      </c>
      <c r="C197" s="48">
        <f>'[3]Fiscal Interna (DOP)'!C197</f>
        <v>16113.939434730004</v>
      </c>
      <c r="D197" s="48">
        <f>'[3]Fiscal Interna (DOP)'!D197</f>
        <v>16113.939434730004</v>
      </c>
      <c r="E197" s="48">
        <f>'[3]Fiscal Interna (DOP)'!E197</f>
        <v>0</v>
      </c>
      <c r="F197" s="48">
        <f>'[3]Fiscal Interna (DOP)'!F197</f>
        <v>0</v>
      </c>
      <c r="G197" s="48">
        <f>'[3]Fiscal Interna (DOP)'!G197</f>
        <v>0</v>
      </c>
      <c r="H197" s="48">
        <f>'[3]Fiscal Interna (DOP)'!H197</f>
        <v>0</v>
      </c>
      <c r="I197" s="57">
        <f>'[3]Fiscal Interna (DOP)'!I197</f>
        <v>0</v>
      </c>
      <c r="J197" s="57">
        <f>'[3]Fiscal Interna (DOP)'!J197</f>
        <v>0</v>
      </c>
      <c r="K197" s="57">
        <f>'[3]Fiscal Interna (DOP)'!K197</f>
        <v>0</v>
      </c>
      <c r="L197" s="57">
        <f>'[3]Fiscal Interna (DOP)'!L197</f>
        <v>0</v>
      </c>
      <c r="M197" s="57">
        <f>'[3]Fiscal Interna (DOP)'!M197</f>
        <v>0</v>
      </c>
      <c r="N197" s="57">
        <f>'[3]Fiscal Interna (DOP)'!N197</f>
        <v>0</v>
      </c>
      <c r="O197" s="80"/>
      <c r="P197" s="101"/>
      <c r="Q197" s="101"/>
      <c r="R197" s="101"/>
      <c r="S197" s="101"/>
      <c r="T197" s="101"/>
      <c r="U197" s="101"/>
      <c r="V197" s="101"/>
      <c r="W197" s="101"/>
      <c r="X197" s="101"/>
      <c r="Y197" s="101"/>
      <c r="Z197" s="101"/>
      <c r="AA197" s="101"/>
      <c r="AB197" s="101"/>
      <c r="AC197" s="101"/>
      <c r="AD197" s="101"/>
      <c r="AE197" s="101"/>
      <c r="AF197" s="101"/>
      <c r="AG197" s="101"/>
    </row>
    <row r="198" spans="2:33" s="10" customFormat="1">
      <c r="B198" s="11" t="s">
        <v>31</v>
      </c>
      <c r="C198" s="52">
        <f>'[3]Fiscal Interna (DOP)'!C198</f>
        <v>0</v>
      </c>
      <c r="D198" s="52">
        <f>'[3]Fiscal Interna (DOP)'!D198</f>
        <v>0</v>
      </c>
      <c r="E198" s="52">
        <f>'[3]Fiscal Interna (DOP)'!E198</f>
        <v>0</v>
      </c>
      <c r="F198" s="52">
        <f>'[3]Fiscal Interna (DOP)'!F198</f>
        <v>0</v>
      </c>
      <c r="G198" s="52">
        <f>'[3]Fiscal Interna (DOP)'!G198</f>
        <v>0</v>
      </c>
      <c r="H198" s="52">
        <f>'[3]Fiscal Interna (DOP)'!H198</f>
        <v>0</v>
      </c>
      <c r="I198" s="52">
        <f>'[3]Fiscal Interna (DOP)'!I198</f>
        <v>0</v>
      </c>
      <c r="J198" s="52">
        <f>'[3]Fiscal Interna (DOP)'!J198</f>
        <v>0</v>
      </c>
      <c r="K198" s="52">
        <f>'[3]Fiscal Interna (DOP)'!K198</f>
        <v>0</v>
      </c>
      <c r="L198" s="52">
        <f>'[3]Fiscal Interna (DOP)'!L198</f>
        <v>0</v>
      </c>
      <c r="M198" s="52">
        <f>'[3]Fiscal Interna (DOP)'!M198</f>
        <v>0</v>
      </c>
      <c r="N198" s="52">
        <f>'[3]Fiscal Interna (DOP)'!N198</f>
        <v>0</v>
      </c>
      <c r="O198" s="80"/>
      <c r="P198" s="101"/>
      <c r="Q198" s="101"/>
      <c r="R198" s="101"/>
      <c r="S198" s="101"/>
      <c r="T198" s="101"/>
      <c r="U198" s="101"/>
      <c r="V198" s="101"/>
      <c r="W198" s="101"/>
      <c r="X198" s="101"/>
      <c r="Y198" s="101"/>
      <c r="Z198" s="101"/>
      <c r="AA198" s="101"/>
      <c r="AB198" s="101"/>
      <c r="AC198" s="101"/>
      <c r="AD198" s="101"/>
      <c r="AE198" s="101"/>
      <c r="AF198" s="101"/>
      <c r="AG198" s="101"/>
    </row>
    <row r="199" spans="2:33" s="10" customFormat="1">
      <c r="B199" s="11" t="s">
        <v>32</v>
      </c>
      <c r="C199" s="52">
        <f>'[3]Fiscal Interna (DOP)'!C199</f>
        <v>1.0112163000000001</v>
      </c>
      <c r="D199" s="52">
        <f>'[3]Fiscal Interna (DOP)'!D199</f>
        <v>1.0112163000000001</v>
      </c>
      <c r="E199" s="52">
        <f>'[3]Fiscal Interna (DOP)'!E199</f>
        <v>0</v>
      </c>
      <c r="F199" s="52">
        <f>'[3]Fiscal Interna (DOP)'!F199</f>
        <v>0</v>
      </c>
      <c r="G199" s="52">
        <f>'[3]Fiscal Interna (DOP)'!G199</f>
        <v>0</v>
      </c>
      <c r="H199" s="52">
        <f>'[3]Fiscal Interna (DOP)'!H199</f>
        <v>0</v>
      </c>
      <c r="I199" s="52">
        <f>'[3]Fiscal Interna (DOP)'!I199</f>
        <v>0</v>
      </c>
      <c r="J199" s="52">
        <f>'[3]Fiscal Interna (DOP)'!J199</f>
        <v>0</v>
      </c>
      <c r="K199" s="52">
        <f>'[3]Fiscal Interna (DOP)'!K199</f>
        <v>0</v>
      </c>
      <c r="L199" s="52">
        <f>'[3]Fiscal Interna (DOP)'!L199</f>
        <v>0</v>
      </c>
      <c r="M199" s="52">
        <f>'[3]Fiscal Interna (DOP)'!M199</f>
        <v>0</v>
      </c>
      <c r="N199" s="52">
        <f>'[3]Fiscal Interna (DOP)'!N199</f>
        <v>0</v>
      </c>
      <c r="O199" s="80"/>
      <c r="P199" s="101"/>
      <c r="Q199" s="101"/>
      <c r="R199" s="101"/>
      <c r="S199" s="101"/>
      <c r="T199" s="101"/>
      <c r="U199" s="101"/>
      <c r="V199" s="101"/>
      <c r="W199" s="101"/>
      <c r="X199" s="101"/>
      <c r="Y199" s="101"/>
      <c r="Z199" s="101"/>
      <c r="AA199" s="101"/>
      <c r="AB199" s="101"/>
      <c r="AC199" s="101"/>
      <c r="AD199" s="101"/>
      <c r="AE199" s="101"/>
      <c r="AF199" s="101"/>
      <c r="AG199" s="101"/>
    </row>
    <row r="200" spans="2:33" s="10" customFormat="1">
      <c r="B200" s="84" t="s">
        <v>33</v>
      </c>
      <c r="C200" s="85">
        <f t="shared" ref="C200:N200" si="54">SUM(C201:C203)</f>
        <v>0</v>
      </c>
      <c r="D200" s="85">
        <f t="shared" si="54"/>
        <v>0</v>
      </c>
      <c r="E200" s="85">
        <f t="shared" si="54"/>
        <v>0</v>
      </c>
      <c r="F200" s="85">
        <f t="shared" si="54"/>
        <v>0</v>
      </c>
      <c r="G200" s="85">
        <f t="shared" si="54"/>
        <v>0</v>
      </c>
      <c r="H200" s="85">
        <f t="shared" si="54"/>
        <v>0</v>
      </c>
      <c r="I200" s="85">
        <f t="shared" si="54"/>
        <v>0</v>
      </c>
      <c r="J200" s="85">
        <f t="shared" si="54"/>
        <v>0</v>
      </c>
      <c r="K200" s="85">
        <f t="shared" si="54"/>
        <v>0</v>
      </c>
      <c r="L200" s="85">
        <f t="shared" si="54"/>
        <v>0</v>
      </c>
      <c r="M200" s="85">
        <f t="shared" si="54"/>
        <v>0</v>
      </c>
      <c r="N200" s="85">
        <f t="shared" si="54"/>
        <v>0</v>
      </c>
      <c r="O200" s="87"/>
      <c r="P200" s="101"/>
      <c r="Q200" s="101"/>
      <c r="R200" s="101"/>
      <c r="S200" s="101"/>
      <c r="T200" s="101"/>
      <c r="U200" s="101"/>
      <c r="V200" s="101"/>
      <c r="W200" s="101"/>
      <c r="X200" s="101"/>
      <c r="Y200" s="101"/>
      <c r="Z200" s="101"/>
      <c r="AA200" s="101"/>
      <c r="AB200" s="101"/>
      <c r="AC200" s="101"/>
      <c r="AD200" s="101"/>
      <c r="AE200" s="101"/>
      <c r="AF200" s="101"/>
      <c r="AG200" s="101"/>
    </row>
    <row r="201" spans="2:33" s="10" customFormat="1">
      <c r="B201" s="11" t="s">
        <v>30</v>
      </c>
      <c r="C201" s="52">
        <f>'[3]Fiscal Interna (DOP)'!C201</f>
        <v>0</v>
      </c>
      <c r="D201" s="52">
        <f>'[3]Fiscal Interna (DOP)'!D201</f>
        <v>0</v>
      </c>
      <c r="E201" s="52">
        <f>'[3]Fiscal Interna (DOP)'!E201</f>
        <v>0</v>
      </c>
      <c r="F201" s="52">
        <f>'[3]Fiscal Interna (DOP)'!F201</f>
        <v>0</v>
      </c>
      <c r="G201" s="52">
        <f>'[3]Fiscal Interna (DOP)'!G201</f>
        <v>0</v>
      </c>
      <c r="H201" s="52">
        <f>'[3]Fiscal Interna (DOP)'!H201</f>
        <v>0</v>
      </c>
      <c r="I201" s="52">
        <f>'[3]Fiscal Interna (DOP)'!I201</f>
        <v>0</v>
      </c>
      <c r="J201" s="52">
        <f>'[3]Fiscal Interna (DOP)'!J201</f>
        <v>0</v>
      </c>
      <c r="K201" s="52">
        <f>'[3]Fiscal Interna (DOP)'!K201</f>
        <v>0</v>
      </c>
      <c r="L201" s="52">
        <f>'[3]Fiscal Interna (DOP)'!L201</f>
        <v>0</v>
      </c>
      <c r="M201" s="52">
        <f>'[3]Fiscal Interna (DOP)'!M201</f>
        <v>0</v>
      </c>
      <c r="N201" s="52">
        <f>'[3]Fiscal Interna (DOP)'!N201</f>
        <v>0</v>
      </c>
      <c r="O201" s="80"/>
      <c r="P201" s="101"/>
      <c r="Q201" s="101"/>
      <c r="R201" s="101"/>
      <c r="S201" s="101"/>
      <c r="T201" s="101"/>
      <c r="U201" s="101"/>
      <c r="V201" s="101"/>
      <c r="W201" s="101"/>
      <c r="X201" s="101"/>
      <c r="Y201" s="101"/>
      <c r="Z201" s="101"/>
      <c r="AA201" s="101"/>
      <c r="AB201" s="101"/>
      <c r="AC201" s="101"/>
      <c r="AD201" s="101"/>
      <c r="AE201" s="101"/>
      <c r="AF201" s="101"/>
      <c r="AG201" s="101"/>
    </row>
    <row r="202" spans="2:33" s="10" customFormat="1">
      <c r="B202" s="11" t="s">
        <v>31</v>
      </c>
      <c r="C202" s="52">
        <f>'[3]Fiscal Interna (DOP)'!C202</f>
        <v>0</v>
      </c>
      <c r="D202" s="52">
        <f>'[3]Fiscal Interna (DOP)'!D202</f>
        <v>0</v>
      </c>
      <c r="E202" s="52">
        <f>'[3]Fiscal Interna (DOP)'!E202</f>
        <v>0</v>
      </c>
      <c r="F202" s="52">
        <f>'[3]Fiscal Interna (DOP)'!F202</f>
        <v>0</v>
      </c>
      <c r="G202" s="52">
        <f>'[3]Fiscal Interna (DOP)'!G202</f>
        <v>0</v>
      </c>
      <c r="H202" s="52">
        <f>'[3]Fiscal Interna (DOP)'!H202</f>
        <v>0</v>
      </c>
      <c r="I202" s="52">
        <f>'[3]Fiscal Interna (DOP)'!I202</f>
        <v>0</v>
      </c>
      <c r="J202" s="52">
        <f>'[3]Fiscal Interna (DOP)'!J202</f>
        <v>0</v>
      </c>
      <c r="K202" s="52">
        <f>'[3]Fiscal Interna (DOP)'!K202</f>
        <v>0</v>
      </c>
      <c r="L202" s="52">
        <f>'[3]Fiscal Interna (DOP)'!L202</f>
        <v>0</v>
      </c>
      <c r="M202" s="52">
        <f>'[3]Fiscal Interna (DOP)'!M202</f>
        <v>0</v>
      </c>
      <c r="N202" s="52">
        <f>'[3]Fiscal Interna (DOP)'!N202</f>
        <v>0</v>
      </c>
      <c r="O202" s="80"/>
      <c r="P202" s="101"/>
      <c r="Q202" s="101"/>
      <c r="R202" s="101"/>
      <c r="S202" s="101"/>
      <c r="T202" s="101"/>
      <c r="U202" s="101"/>
      <c r="V202" s="101"/>
      <c r="W202" s="101"/>
      <c r="X202" s="101"/>
      <c r="Y202" s="101"/>
      <c r="Z202" s="101"/>
      <c r="AA202" s="101"/>
      <c r="AB202" s="101"/>
      <c r="AC202" s="101"/>
      <c r="AD202" s="101"/>
      <c r="AE202" s="101"/>
      <c r="AF202" s="101"/>
      <c r="AG202" s="101"/>
    </row>
    <row r="203" spans="2:33" s="10" customFormat="1">
      <c r="B203" s="11" t="s">
        <v>32</v>
      </c>
      <c r="C203" s="52">
        <f>'[3]Fiscal Interna (DOP)'!C203</f>
        <v>0</v>
      </c>
      <c r="D203" s="52">
        <f>'[3]Fiscal Interna (DOP)'!D203</f>
        <v>0</v>
      </c>
      <c r="E203" s="52">
        <f>'[3]Fiscal Interna (DOP)'!E203</f>
        <v>0</v>
      </c>
      <c r="F203" s="52">
        <f>'[3]Fiscal Interna (DOP)'!F203</f>
        <v>0</v>
      </c>
      <c r="G203" s="52">
        <f>'[3]Fiscal Interna (DOP)'!G203</f>
        <v>0</v>
      </c>
      <c r="H203" s="52">
        <f>'[3]Fiscal Interna (DOP)'!H203</f>
        <v>0</v>
      </c>
      <c r="I203" s="52">
        <f>'[3]Fiscal Interna (DOP)'!I203</f>
        <v>0</v>
      </c>
      <c r="J203" s="52">
        <f>'[3]Fiscal Interna (DOP)'!J203</f>
        <v>0</v>
      </c>
      <c r="K203" s="52">
        <f>'[3]Fiscal Interna (DOP)'!K203</f>
        <v>0</v>
      </c>
      <c r="L203" s="52">
        <f>'[3]Fiscal Interna (DOP)'!L203</f>
        <v>0</v>
      </c>
      <c r="M203" s="52">
        <f>'[3]Fiscal Interna (DOP)'!M203</f>
        <v>0</v>
      </c>
      <c r="N203" s="52">
        <f>'[3]Fiscal Interna (DOP)'!N203</f>
        <v>0</v>
      </c>
      <c r="O203" s="80"/>
      <c r="P203" s="101"/>
      <c r="Q203" s="101"/>
      <c r="R203" s="101"/>
      <c r="S203" s="101"/>
      <c r="T203" s="101"/>
      <c r="U203" s="101"/>
      <c r="V203" s="101"/>
      <c r="W203" s="101"/>
      <c r="X203" s="101"/>
      <c r="Y203" s="101"/>
      <c r="Z203" s="101"/>
      <c r="AA203" s="101"/>
      <c r="AB203" s="101"/>
      <c r="AC203" s="101"/>
      <c r="AD203" s="101"/>
      <c r="AE203" s="101"/>
      <c r="AF203" s="101"/>
      <c r="AG203" s="101"/>
    </row>
    <row r="204" spans="2:33" s="10" customFormat="1">
      <c r="B204" s="12"/>
      <c r="C204" s="52"/>
      <c r="D204" s="52"/>
      <c r="E204" s="52"/>
      <c r="F204" s="52"/>
      <c r="G204" s="52"/>
      <c r="H204" s="52"/>
      <c r="I204" s="52"/>
      <c r="J204" s="52"/>
      <c r="K204" s="52"/>
      <c r="L204" s="52"/>
      <c r="M204" s="52"/>
      <c r="N204" s="52"/>
      <c r="O204" s="41"/>
      <c r="P204" s="101"/>
      <c r="Q204" s="101"/>
      <c r="R204" s="101"/>
      <c r="S204" s="101"/>
      <c r="T204" s="101"/>
      <c r="U204" s="101"/>
      <c r="V204" s="101"/>
      <c r="W204" s="101"/>
      <c r="X204" s="101"/>
      <c r="Y204" s="101"/>
      <c r="Z204" s="101"/>
      <c r="AA204" s="101"/>
      <c r="AB204" s="101"/>
      <c r="AC204" s="101"/>
      <c r="AD204" s="101"/>
      <c r="AE204" s="101"/>
      <c r="AF204" s="101"/>
      <c r="AG204" s="101"/>
    </row>
    <row r="205" spans="2:33" ht="15.75" thickBot="1">
      <c r="B205" s="88" t="s">
        <v>63</v>
      </c>
      <c r="C205" s="89">
        <f>+C206+C210</f>
        <v>-6.1039995205293698</v>
      </c>
      <c r="D205" s="89">
        <f t="shared" ref="D205:O205" si="55">+D206+D210</f>
        <v>4.6359632488814917E-2</v>
      </c>
      <c r="E205" s="89">
        <f t="shared" si="55"/>
        <v>0</v>
      </c>
      <c r="F205" s="89">
        <f t="shared" si="55"/>
        <v>0</v>
      </c>
      <c r="G205" s="89">
        <f t="shared" si="55"/>
        <v>0</v>
      </c>
      <c r="H205" s="89">
        <f t="shared" si="55"/>
        <v>0</v>
      </c>
      <c r="I205" s="89">
        <f t="shared" si="55"/>
        <v>0</v>
      </c>
      <c r="J205" s="89">
        <f t="shared" si="55"/>
        <v>0</v>
      </c>
      <c r="K205" s="89">
        <f t="shared" si="55"/>
        <v>0</v>
      </c>
      <c r="L205" s="89">
        <f t="shared" si="55"/>
        <v>0</v>
      </c>
      <c r="M205" s="89">
        <f t="shared" si="55"/>
        <v>0</v>
      </c>
      <c r="N205" s="89">
        <f t="shared" si="55"/>
        <v>0</v>
      </c>
      <c r="O205" s="89">
        <f t="shared" si="55"/>
        <v>-6.0576398880405549</v>
      </c>
      <c r="P205" s="101"/>
      <c r="Q205" s="101"/>
      <c r="R205" s="101"/>
      <c r="S205" s="101"/>
      <c r="T205" s="101"/>
      <c r="U205" s="101"/>
      <c r="V205" s="101"/>
      <c r="W205" s="101"/>
      <c r="X205" s="101"/>
      <c r="Y205" s="101"/>
      <c r="Z205" s="101"/>
      <c r="AA205" s="101"/>
      <c r="AB205" s="101"/>
      <c r="AC205" s="101"/>
      <c r="AD205" s="101"/>
      <c r="AE205" s="101"/>
      <c r="AF205" s="101"/>
      <c r="AG205" s="101"/>
    </row>
    <row r="206" spans="2:33" ht="15.75" thickTop="1">
      <c r="B206" s="91" t="s">
        <v>29</v>
      </c>
      <c r="C206" s="85">
        <f t="shared" ref="C206:O206" si="56">SUM(C207:C209)</f>
        <v>-6.1039995205293698</v>
      </c>
      <c r="D206" s="85">
        <f t="shared" si="56"/>
        <v>4.6359632488814917E-2</v>
      </c>
      <c r="E206" s="85">
        <f t="shared" si="56"/>
        <v>0</v>
      </c>
      <c r="F206" s="85">
        <f t="shared" si="56"/>
        <v>0</v>
      </c>
      <c r="G206" s="85">
        <f t="shared" si="56"/>
        <v>0</v>
      </c>
      <c r="H206" s="85">
        <f t="shared" si="56"/>
        <v>0</v>
      </c>
      <c r="I206" s="85">
        <f t="shared" si="56"/>
        <v>0</v>
      </c>
      <c r="J206" s="85">
        <f t="shared" si="56"/>
        <v>0</v>
      </c>
      <c r="K206" s="85">
        <f t="shared" si="56"/>
        <v>0</v>
      </c>
      <c r="L206" s="85">
        <f t="shared" si="56"/>
        <v>0</v>
      </c>
      <c r="M206" s="85">
        <f t="shared" si="56"/>
        <v>0</v>
      </c>
      <c r="N206" s="85">
        <f t="shared" si="56"/>
        <v>0</v>
      </c>
      <c r="O206" s="85">
        <f t="shared" si="56"/>
        <v>-6.0576398880405549</v>
      </c>
      <c r="P206" s="101"/>
      <c r="Q206" s="101"/>
      <c r="R206" s="101"/>
      <c r="S206" s="101"/>
      <c r="T206" s="101"/>
      <c r="U206" s="101"/>
      <c r="V206" s="101"/>
      <c r="W206" s="101"/>
      <c r="X206" s="101"/>
      <c r="Y206" s="101"/>
      <c r="Z206" s="101"/>
      <c r="AA206" s="101"/>
      <c r="AB206" s="101"/>
      <c r="AC206" s="101"/>
      <c r="AD206" s="101"/>
      <c r="AE206" s="101"/>
      <c r="AF206" s="101"/>
      <c r="AG206" s="101"/>
    </row>
    <row r="207" spans="2:33">
      <c r="B207" s="11" t="s">
        <v>30</v>
      </c>
      <c r="C207" s="62">
        <f>'[3]Fiscal Interna (DOP)'!C207</f>
        <v>-6.1009574580293702</v>
      </c>
      <c r="D207" s="62">
        <f>'[3]Fiscal Interna (DOP)'!D207</f>
        <v>4.6359632488815805E-2</v>
      </c>
      <c r="E207" s="62">
        <f>'[3]Fiscal Interna (DOP)'!E207</f>
        <v>0</v>
      </c>
      <c r="F207" s="62">
        <f>'[3]Fiscal Interna (DOP)'!F207</f>
        <v>0</v>
      </c>
      <c r="G207" s="62">
        <f>'[3]Fiscal Interna (DOP)'!G207</f>
        <v>0</v>
      </c>
      <c r="H207" s="62">
        <f>'[3]Fiscal Interna (DOP)'!H207</f>
        <v>0</v>
      </c>
      <c r="I207" s="62">
        <f>'[3]Fiscal Interna (DOP)'!I207</f>
        <v>0</v>
      </c>
      <c r="J207" s="62">
        <f>'[3]Fiscal Interna (DOP)'!J207</f>
        <v>0</v>
      </c>
      <c r="K207" s="62">
        <f>'[3]Fiscal Interna (DOP)'!K207</f>
        <v>0</v>
      </c>
      <c r="L207" s="62">
        <f>'[3]Fiscal Interna (DOP)'!L207</f>
        <v>0</v>
      </c>
      <c r="M207" s="62">
        <f>'[3]Fiscal Interna (DOP)'!M207</f>
        <v>0</v>
      </c>
      <c r="N207" s="62">
        <f>'[3]Fiscal Interna (DOP)'!N207</f>
        <v>0</v>
      </c>
      <c r="O207" s="80">
        <f>SUM(C207:N207)</f>
        <v>-6.0545978255405544</v>
      </c>
      <c r="P207" s="101"/>
      <c r="Q207" s="101"/>
      <c r="R207" s="101"/>
      <c r="S207" s="101"/>
      <c r="T207" s="101"/>
      <c r="U207" s="101"/>
      <c r="V207" s="101"/>
      <c r="W207" s="101"/>
      <c r="X207" s="101"/>
      <c r="Y207" s="101"/>
      <c r="Z207" s="101"/>
      <c r="AA207" s="101"/>
      <c r="AB207" s="101"/>
      <c r="AC207" s="101"/>
      <c r="AD207" s="101"/>
      <c r="AE207" s="101"/>
      <c r="AF207" s="101"/>
      <c r="AG207" s="101"/>
    </row>
    <row r="208" spans="2:33">
      <c r="B208" s="11" t="s">
        <v>31</v>
      </c>
      <c r="C208" s="62">
        <f>'[3]Fiscal Interna (DOP)'!C208</f>
        <v>0</v>
      </c>
      <c r="D208" s="62">
        <f>'[3]Fiscal Interna (DOP)'!D208</f>
        <v>0</v>
      </c>
      <c r="E208" s="62">
        <f>'[3]Fiscal Interna (DOP)'!E208</f>
        <v>0</v>
      </c>
      <c r="F208" s="62">
        <f>'[3]Fiscal Interna (DOP)'!F208</f>
        <v>0</v>
      </c>
      <c r="G208" s="62">
        <f>'[3]Fiscal Interna (DOP)'!G208</f>
        <v>0</v>
      </c>
      <c r="H208" s="62">
        <f>'[3]Fiscal Interna (DOP)'!H208</f>
        <v>0</v>
      </c>
      <c r="I208" s="62">
        <f>'[3]Fiscal Interna (DOP)'!I208</f>
        <v>0</v>
      </c>
      <c r="J208" s="62">
        <f>'[3]Fiscal Interna (DOP)'!J208</f>
        <v>0</v>
      </c>
      <c r="K208" s="62">
        <f>'[3]Fiscal Interna (DOP)'!K208</f>
        <v>0</v>
      </c>
      <c r="L208" s="62">
        <f>'[3]Fiscal Interna (DOP)'!L208</f>
        <v>0</v>
      </c>
      <c r="M208" s="62">
        <f>'[3]Fiscal Interna (DOP)'!M208</f>
        <v>0</v>
      </c>
      <c r="N208" s="62">
        <f>'[3]Fiscal Interna (DOP)'!N208</f>
        <v>0</v>
      </c>
      <c r="O208" s="80">
        <f t="shared" ref="O208:O212" si="57">SUM(C208:N208)</f>
        <v>0</v>
      </c>
      <c r="P208" s="101"/>
      <c r="Q208" s="101"/>
      <c r="R208" s="101"/>
      <c r="S208" s="101"/>
      <c r="T208" s="101"/>
      <c r="U208" s="101"/>
      <c r="V208" s="101"/>
      <c r="W208" s="101"/>
      <c r="X208" s="101"/>
      <c r="Y208" s="101"/>
      <c r="Z208" s="101"/>
      <c r="AA208" s="101"/>
      <c r="AB208" s="101"/>
      <c r="AC208" s="101"/>
      <c r="AD208" s="101"/>
      <c r="AE208" s="101"/>
      <c r="AF208" s="101"/>
      <c r="AG208" s="101"/>
    </row>
    <row r="209" spans="2:33">
      <c r="B209" s="11" t="s">
        <v>32</v>
      </c>
      <c r="C209" s="62">
        <f>'[3]Fiscal Interna (DOP)'!C209</f>
        <v>-3.0420624999996093E-3</v>
      </c>
      <c r="D209" s="62">
        <f>'[3]Fiscal Interna (DOP)'!D209</f>
        <v>-8.8817841970012523E-16</v>
      </c>
      <c r="E209" s="62">
        <f>'[3]Fiscal Interna (DOP)'!E209</f>
        <v>0</v>
      </c>
      <c r="F209" s="62">
        <f>'[3]Fiscal Interna (DOP)'!F209</f>
        <v>0</v>
      </c>
      <c r="G209" s="62">
        <f>'[3]Fiscal Interna (DOP)'!G209</f>
        <v>0</v>
      </c>
      <c r="H209" s="62">
        <f>'[3]Fiscal Interna (DOP)'!H209</f>
        <v>0</v>
      </c>
      <c r="I209" s="62">
        <f>'[3]Fiscal Interna (DOP)'!I209</f>
        <v>0</v>
      </c>
      <c r="J209" s="62">
        <f>'[3]Fiscal Interna (DOP)'!J209</f>
        <v>0</v>
      </c>
      <c r="K209" s="62">
        <f>'[3]Fiscal Interna (DOP)'!K209</f>
        <v>0</v>
      </c>
      <c r="L209" s="62">
        <f>'[3]Fiscal Interna (DOP)'!L209</f>
        <v>0</v>
      </c>
      <c r="M209" s="62">
        <f>'[3]Fiscal Interna (DOP)'!M209</f>
        <v>0</v>
      </c>
      <c r="N209" s="62">
        <f>'[3]Fiscal Interna (DOP)'!N209</f>
        <v>0</v>
      </c>
      <c r="O209" s="80">
        <f t="shared" si="57"/>
        <v>-3.0420625000004975E-3</v>
      </c>
      <c r="P209" s="101"/>
      <c r="Q209" s="101"/>
      <c r="R209" s="101"/>
      <c r="S209" s="101"/>
      <c r="T209" s="101"/>
      <c r="U209" s="101"/>
      <c r="V209" s="101"/>
      <c r="W209" s="101"/>
      <c r="X209" s="101"/>
      <c r="Y209" s="101"/>
      <c r="Z209" s="101"/>
      <c r="AA209" s="101"/>
      <c r="AB209" s="101"/>
      <c r="AC209" s="101"/>
      <c r="AD209" s="101"/>
      <c r="AE209" s="101"/>
      <c r="AF209" s="101"/>
      <c r="AG209" s="101"/>
    </row>
    <row r="210" spans="2:33">
      <c r="B210" s="84" t="s">
        <v>33</v>
      </c>
      <c r="C210" s="85">
        <f t="shared" ref="C210:N210" si="58">SUM(C211:C213)</f>
        <v>0</v>
      </c>
      <c r="D210" s="85">
        <f t="shared" si="58"/>
        <v>0</v>
      </c>
      <c r="E210" s="85">
        <f t="shared" si="58"/>
        <v>0</v>
      </c>
      <c r="F210" s="85">
        <f t="shared" si="58"/>
        <v>0</v>
      </c>
      <c r="G210" s="85">
        <f t="shared" si="58"/>
        <v>0</v>
      </c>
      <c r="H210" s="85">
        <f t="shared" si="58"/>
        <v>0</v>
      </c>
      <c r="I210" s="85">
        <f t="shared" si="58"/>
        <v>0</v>
      </c>
      <c r="J210" s="85">
        <f t="shared" si="58"/>
        <v>0</v>
      </c>
      <c r="K210" s="85">
        <f t="shared" si="58"/>
        <v>0</v>
      </c>
      <c r="L210" s="85">
        <f t="shared" si="58"/>
        <v>0</v>
      </c>
      <c r="M210" s="85">
        <f t="shared" si="58"/>
        <v>0</v>
      </c>
      <c r="N210" s="85">
        <f t="shared" si="58"/>
        <v>0</v>
      </c>
      <c r="O210" s="87">
        <f>SUM(O211:O213)</f>
        <v>0</v>
      </c>
      <c r="P210" s="101"/>
      <c r="Q210" s="101"/>
      <c r="R210" s="101"/>
      <c r="S210" s="101"/>
      <c r="T210" s="101"/>
      <c r="U210" s="101"/>
      <c r="V210" s="101"/>
      <c r="W210" s="101"/>
      <c r="X210" s="101"/>
      <c r="Y210" s="101"/>
      <c r="Z210" s="101"/>
      <c r="AA210" s="101"/>
      <c r="AB210" s="101"/>
      <c r="AC210" s="101"/>
      <c r="AD210" s="101"/>
      <c r="AE210" s="101"/>
      <c r="AF210" s="101"/>
      <c r="AG210" s="101"/>
    </row>
    <row r="211" spans="2:33">
      <c r="B211" s="13" t="s">
        <v>30</v>
      </c>
      <c r="C211" s="62">
        <f>'[3]Fiscal Interna (DOP)'!C211</f>
        <v>0</v>
      </c>
      <c r="D211" s="62">
        <f>'[3]Fiscal Interna (DOP)'!D211</f>
        <v>0</v>
      </c>
      <c r="E211" s="62">
        <f>'[3]Fiscal Interna (DOP)'!E211</f>
        <v>0</v>
      </c>
      <c r="F211" s="62">
        <f>'[3]Fiscal Interna (DOP)'!F211</f>
        <v>0</v>
      </c>
      <c r="G211" s="62">
        <f>'[3]Fiscal Interna (DOP)'!G211</f>
        <v>0</v>
      </c>
      <c r="H211" s="62">
        <f>'[3]Fiscal Interna (DOP)'!H211</f>
        <v>0</v>
      </c>
      <c r="I211" s="62">
        <f>'[3]Fiscal Interna (DOP)'!I211</f>
        <v>0</v>
      </c>
      <c r="J211" s="62">
        <f>'[3]Fiscal Interna (DOP)'!J211</f>
        <v>0</v>
      </c>
      <c r="K211" s="62">
        <f>'[3]Fiscal Interna (DOP)'!K211</f>
        <v>0</v>
      </c>
      <c r="L211" s="62">
        <f>'[3]Fiscal Interna (DOP)'!L211</f>
        <v>0</v>
      </c>
      <c r="M211" s="62">
        <f>'[3]Fiscal Interna (DOP)'!M211</f>
        <v>0</v>
      </c>
      <c r="N211" s="62">
        <f>'[3]Fiscal Interna (DOP)'!N211</f>
        <v>0</v>
      </c>
      <c r="O211" s="80">
        <f>SUM(C211:N211)</f>
        <v>0</v>
      </c>
      <c r="P211" s="101"/>
      <c r="Q211" s="101"/>
      <c r="R211" s="101"/>
      <c r="S211" s="101"/>
      <c r="T211" s="101"/>
      <c r="U211" s="101"/>
      <c r="V211" s="101"/>
      <c r="W211" s="101"/>
      <c r="X211" s="101"/>
      <c r="Y211" s="101"/>
      <c r="Z211" s="101"/>
      <c r="AA211" s="101"/>
      <c r="AB211" s="101"/>
      <c r="AC211" s="101"/>
      <c r="AD211" s="101"/>
      <c r="AE211" s="101"/>
      <c r="AF211" s="101"/>
      <c r="AG211" s="101"/>
    </row>
    <row r="212" spans="2:33">
      <c r="B212" s="11" t="s">
        <v>31</v>
      </c>
      <c r="C212" s="62">
        <f>'[3]Fiscal Interna (DOP)'!C212</f>
        <v>0</v>
      </c>
      <c r="D212" s="62">
        <f>'[3]Fiscal Interna (DOP)'!D212</f>
        <v>0</v>
      </c>
      <c r="E212" s="62">
        <f>'[3]Fiscal Interna (DOP)'!E212</f>
        <v>0</v>
      </c>
      <c r="F212" s="62">
        <f>'[3]Fiscal Interna (DOP)'!F212</f>
        <v>0</v>
      </c>
      <c r="G212" s="62">
        <f>'[3]Fiscal Interna (DOP)'!G212</f>
        <v>0</v>
      </c>
      <c r="H212" s="62">
        <f>'[3]Fiscal Interna (DOP)'!H212</f>
        <v>0</v>
      </c>
      <c r="I212" s="62">
        <f>'[3]Fiscal Interna (DOP)'!I212</f>
        <v>0</v>
      </c>
      <c r="J212" s="62">
        <f>'[3]Fiscal Interna (DOP)'!J212</f>
        <v>0</v>
      </c>
      <c r="K212" s="62">
        <f>'[3]Fiscal Interna (DOP)'!K212</f>
        <v>0</v>
      </c>
      <c r="L212" s="62">
        <f>'[3]Fiscal Interna (DOP)'!L212</f>
        <v>0</v>
      </c>
      <c r="M212" s="62">
        <f>'[3]Fiscal Interna (DOP)'!M212</f>
        <v>0</v>
      </c>
      <c r="N212" s="62">
        <f>'[3]Fiscal Interna (DOP)'!N212</f>
        <v>0</v>
      </c>
      <c r="O212" s="80">
        <f t="shared" si="57"/>
        <v>0</v>
      </c>
      <c r="P212" s="101"/>
      <c r="Q212" s="101"/>
      <c r="R212" s="101"/>
      <c r="S212" s="101"/>
      <c r="T212" s="101"/>
      <c r="U212" s="101"/>
      <c r="V212" s="101"/>
      <c r="W212" s="101"/>
      <c r="X212" s="101"/>
      <c r="Y212" s="101"/>
      <c r="Z212" s="101"/>
      <c r="AA212" s="101"/>
      <c r="AB212" s="101"/>
      <c r="AC212" s="101"/>
      <c r="AD212" s="101"/>
      <c r="AE212" s="101"/>
      <c r="AF212" s="101"/>
      <c r="AG212" s="101"/>
    </row>
    <row r="213" spans="2:33">
      <c r="B213" s="11" t="s">
        <v>32</v>
      </c>
      <c r="C213" s="62">
        <f>'[3]Fiscal Interna (DOP)'!C213</f>
        <v>0</v>
      </c>
      <c r="D213" s="62">
        <f>'[3]Fiscal Interna (DOP)'!D213</f>
        <v>0</v>
      </c>
      <c r="E213" s="62">
        <f>'[3]Fiscal Interna (DOP)'!E213</f>
        <v>0</v>
      </c>
      <c r="F213" s="62">
        <f>'[3]Fiscal Interna (DOP)'!F213</f>
        <v>0</v>
      </c>
      <c r="G213" s="62">
        <f>'[3]Fiscal Interna (DOP)'!G213</f>
        <v>0</v>
      </c>
      <c r="H213" s="62">
        <f>'[3]Fiscal Interna (DOP)'!H213</f>
        <v>0</v>
      </c>
      <c r="I213" s="62">
        <f>'[3]Fiscal Interna (DOP)'!I213</f>
        <v>0</v>
      </c>
      <c r="J213" s="62">
        <f>'[3]Fiscal Interna (DOP)'!J213</f>
        <v>0</v>
      </c>
      <c r="K213" s="62">
        <f>'[3]Fiscal Interna (DOP)'!K213</f>
        <v>0</v>
      </c>
      <c r="L213" s="62">
        <f>'[3]Fiscal Interna (DOP)'!L213</f>
        <v>0</v>
      </c>
      <c r="M213" s="62">
        <f>'[3]Fiscal Interna (DOP)'!M213</f>
        <v>0</v>
      </c>
      <c r="N213" s="62">
        <f>'[3]Fiscal Interna (DOP)'!N213</f>
        <v>0</v>
      </c>
      <c r="O213" s="80">
        <v>0</v>
      </c>
      <c r="P213" s="101"/>
      <c r="Q213" s="101"/>
      <c r="R213" s="101"/>
      <c r="S213" s="101"/>
      <c r="T213" s="101"/>
      <c r="U213" s="101"/>
      <c r="V213" s="101"/>
      <c r="W213" s="101"/>
      <c r="X213" s="101"/>
      <c r="Y213" s="101"/>
      <c r="Z213" s="101"/>
      <c r="AA213" s="101"/>
      <c r="AB213" s="101"/>
      <c r="AC213" s="101"/>
      <c r="AD213" s="101"/>
      <c r="AE213" s="101"/>
      <c r="AF213" s="101"/>
      <c r="AG213" s="101"/>
    </row>
    <row r="214" spans="2:33">
      <c r="B214" s="11"/>
      <c r="C214" s="62"/>
      <c r="D214" s="62"/>
      <c r="E214" s="62"/>
      <c r="F214" s="62"/>
      <c r="G214" s="62"/>
      <c r="H214" s="62"/>
      <c r="I214" s="62"/>
      <c r="J214" s="62"/>
      <c r="K214" s="62"/>
      <c r="L214" s="62"/>
      <c r="M214" s="62"/>
      <c r="N214" s="62"/>
      <c r="O214" s="41"/>
      <c r="P214" s="101"/>
      <c r="Q214" s="101"/>
      <c r="R214" s="101"/>
      <c r="S214" s="101"/>
      <c r="T214" s="101"/>
      <c r="U214" s="101"/>
      <c r="V214" s="101"/>
      <c r="W214" s="101"/>
      <c r="X214" s="101"/>
      <c r="Y214" s="101"/>
      <c r="Z214" s="101"/>
      <c r="AA214" s="101"/>
      <c r="AB214" s="101"/>
      <c r="AC214" s="101"/>
      <c r="AD214" s="101"/>
      <c r="AE214" s="101"/>
      <c r="AF214" s="101"/>
      <c r="AG214" s="101"/>
    </row>
    <row r="215" spans="2:33" s="10" customFormat="1" ht="15.75" thickBot="1">
      <c r="B215" s="88" t="s">
        <v>64</v>
      </c>
      <c r="C215" s="89">
        <f t="shared" ref="C215:N215" si="59">+C216+C220</f>
        <v>16114.950651030003</v>
      </c>
      <c r="D215" s="89">
        <f t="shared" si="59"/>
        <v>16114.950651030003</v>
      </c>
      <c r="E215" s="89">
        <f t="shared" si="59"/>
        <v>0</v>
      </c>
      <c r="F215" s="89">
        <f t="shared" si="59"/>
        <v>0</v>
      </c>
      <c r="G215" s="89">
        <f t="shared" si="59"/>
        <v>0</v>
      </c>
      <c r="H215" s="89">
        <f t="shared" si="59"/>
        <v>0</v>
      </c>
      <c r="I215" s="89">
        <f t="shared" si="59"/>
        <v>0</v>
      </c>
      <c r="J215" s="89">
        <f t="shared" si="59"/>
        <v>0</v>
      </c>
      <c r="K215" s="89">
        <f t="shared" si="59"/>
        <v>0</v>
      </c>
      <c r="L215" s="89">
        <f t="shared" si="59"/>
        <v>0</v>
      </c>
      <c r="M215" s="89">
        <f t="shared" si="59"/>
        <v>0</v>
      </c>
      <c r="N215" s="89">
        <f t="shared" si="59"/>
        <v>0</v>
      </c>
      <c r="O215" s="92"/>
      <c r="P215" s="101"/>
      <c r="Q215" s="101"/>
      <c r="R215" s="101"/>
      <c r="S215" s="101"/>
      <c r="T215" s="101"/>
      <c r="U215" s="101"/>
      <c r="V215" s="101"/>
      <c r="W215" s="101"/>
      <c r="X215" s="101"/>
      <c r="Y215" s="101"/>
      <c r="Z215" s="101"/>
      <c r="AA215" s="101"/>
      <c r="AB215" s="101"/>
      <c r="AC215" s="101"/>
      <c r="AD215" s="101"/>
      <c r="AE215" s="101"/>
      <c r="AF215" s="101"/>
      <c r="AG215" s="101"/>
    </row>
    <row r="216" spans="2:33" s="10" customFormat="1" ht="15.75" thickTop="1">
      <c r="B216" s="91" t="s">
        <v>29</v>
      </c>
      <c r="C216" s="85">
        <f>SUM(C217:C219)</f>
        <v>16114.950651030003</v>
      </c>
      <c r="D216" s="85">
        <f t="shared" ref="D216:N216" si="60">SUM(D217:D219)</f>
        <v>16114.950651030003</v>
      </c>
      <c r="E216" s="85">
        <f t="shared" si="60"/>
        <v>0</v>
      </c>
      <c r="F216" s="85">
        <f t="shared" si="60"/>
        <v>0</v>
      </c>
      <c r="G216" s="85">
        <f t="shared" si="60"/>
        <v>0</v>
      </c>
      <c r="H216" s="85">
        <f t="shared" si="60"/>
        <v>0</v>
      </c>
      <c r="I216" s="85">
        <f t="shared" si="60"/>
        <v>0</v>
      </c>
      <c r="J216" s="85">
        <f t="shared" si="60"/>
        <v>0</v>
      </c>
      <c r="K216" s="85">
        <f t="shared" si="60"/>
        <v>0</v>
      </c>
      <c r="L216" s="85">
        <f t="shared" si="60"/>
        <v>0</v>
      </c>
      <c r="M216" s="85">
        <f t="shared" si="60"/>
        <v>0</v>
      </c>
      <c r="N216" s="85">
        <f t="shared" si="60"/>
        <v>0</v>
      </c>
      <c r="O216" s="87"/>
      <c r="P216" s="101"/>
      <c r="Q216" s="101"/>
      <c r="R216" s="101"/>
      <c r="S216" s="101"/>
      <c r="T216" s="101"/>
      <c r="U216" s="101"/>
      <c r="V216" s="101"/>
      <c r="W216" s="101"/>
      <c r="X216" s="101"/>
      <c r="Y216" s="101"/>
      <c r="Z216" s="101"/>
      <c r="AA216" s="101"/>
      <c r="AB216" s="101"/>
      <c r="AC216" s="101"/>
      <c r="AD216" s="101"/>
      <c r="AE216" s="101"/>
      <c r="AF216" s="101"/>
      <c r="AG216" s="101"/>
    </row>
    <row r="217" spans="2:33" s="10" customFormat="1">
      <c r="B217" s="11" t="s">
        <v>30</v>
      </c>
      <c r="C217" s="48">
        <f>'[3]Fiscal Interna (DOP)'!C217</f>
        <v>16113.939434730004</v>
      </c>
      <c r="D217" s="48">
        <f>'[3]Fiscal Interna (DOP)'!D217</f>
        <v>16113.939434730004</v>
      </c>
      <c r="E217" s="48">
        <f>'[3]Fiscal Interna (DOP)'!E217</f>
        <v>0</v>
      </c>
      <c r="F217" s="48">
        <f>'[3]Fiscal Interna (DOP)'!F217</f>
        <v>0</v>
      </c>
      <c r="G217" s="48">
        <f>'[3]Fiscal Interna (DOP)'!G217</f>
        <v>0</v>
      </c>
      <c r="H217" s="48">
        <f>'[3]Fiscal Interna (DOP)'!H217</f>
        <v>0</v>
      </c>
      <c r="I217" s="48">
        <f>'[3]Fiscal Interna (DOP)'!I217</f>
        <v>0</v>
      </c>
      <c r="J217" s="48">
        <f>'[3]Fiscal Interna (DOP)'!J217</f>
        <v>0</v>
      </c>
      <c r="K217" s="48">
        <f>'[3]Fiscal Interna (DOP)'!K217</f>
        <v>0</v>
      </c>
      <c r="L217" s="48">
        <f>'[3]Fiscal Interna (DOP)'!L217</f>
        <v>0</v>
      </c>
      <c r="M217" s="48">
        <f>'[3]Fiscal Interna (DOP)'!M217</f>
        <v>0</v>
      </c>
      <c r="N217" s="48">
        <f>'[3]Fiscal Interna (DOP)'!N217</f>
        <v>0</v>
      </c>
      <c r="O217" s="80"/>
      <c r="P217" s="101"/>
      <c r="Q217" s="101"/>
      <c r="R217" s="101"/>
      <c r="S217" s="101"/>
      <c r="T217" s="101"/>
      <c r="U217" s="101"/>
      <c r="V217" s="101"/>
      <c r="W217" s="101"/>
      <c r="X217" s="101"/>
      <c r="Y217" s="101"/>
      <c r="Z217" s="101"/>
      <c r="AA217" s="101"/>
      <c r="AB217" s="101"/>
      <c r="AC217" s="101"/>
      <c r="AD217" s="101"/>
      <c r="AE217" s="101"/>
      <c r="AF217" s="101"/>
      <c r="AG217" s="101"/>
    </row>
    <row r="218" spans="2:33" s="10" customFormat="1">
      <c r="B218" s="11" t="s">
        <v>31</v>
      </c>
      <c r="C218" s="52">
        <f>'[3]Fiscal Interna (DOP)'!C218</f>
        <v>0</v>
      </c>
      <c r="D218" s="52">
        <f>'[3]Fiscal Interna (DOP)'!D218</f>
        <v>0</v>
      </c>
      <c r="E218" s="52">
        <f>'[3]Fiscal Interna (DOP)'!E218</f>
        <v>0</v>
      </c>
      <c r="F218" s="52">
        <f>'[3]Fiscal Interna (DOP)'!F218</f>
        <v>0</v>
      </c>
      <c r="G218" s="52">
        <f>'[3]Fiscal Interna (DOP)'!G218</f>
        <v>0</v>
      </c>
      <c r="H218" s="52">
        <f>'[3]Fiscal Interna (DOP)'!H218</f>
        <v>0</v>
      </c>
      <c r="I218" s="52">
        <f>'[3]Fiscal Interna (DOP)'!I218</f>
        <v>0</v>
      </c>
      <c r="J218" s="52">
        <f>'[3]Fiscal Interna (DOP)'!J218</f>
        <v>0</v>
      </c>
      <c r="K218" s="52">
        <f>'[3]Fiscal Interna (DOP)'!K218</f>
        <v>0</v>
      </c>
      <c r="L218" s="52">
        <f>'[3]Fiscal Interna (DOP)'!L218</f>
        <v>0</v>
      </c>
      <c r="M218" s="52">
        <f>'[3]Fiscal Interna (DOP)'!M218</f>
        <v>0</v>
      </c>
      <c r="N218" s="52">
        <f>'[3]Fiscal Interna (DOP)'!N218</f>
        <v>0</v>
      </c>
      <c r="O218" s="80"/>
      <c r="P218" s="101"/>
      <c r="Q218" s="101"/>
      <c r="R218" s="101"/>
      <c r="S218" s="101"/>
      <c r="T218" s="101"/>
      <c r="U218" s="101"/>
      <c r="V218" s="101"/>
      <c r="W218" s="101"/>
      <c r="X218" s="101"/>
      <c r="Y218" s="101"/>
      <c r="Z218" s="101"/>
      <c r="AA218" s="101"/>
      <c r="AB218" s="101"/>
      <c r="AC218" s="101"/>
      <c r="AD218" s="101"/>
      <c r="AE218" s="101"/>
      <c r="AF218" s="101"/>
      <c r="AG218" s="101"/>
    </row>
    <row r="219" spans="2:33" s="10" customFormat="1">
      <c r="B219" s="11" t="s">
        <v>32</v>
      </c>
      <c r="C219" s="52">
        <f>'[3]Fiscal Interna (DOP)'!C219</f>
        <v>1.0112163000000001</v>
      </c>
      <c r="D219" s="52">
        <f>'[3]Fiscal Interna (DOP)'!D219</f>
        <v>1.0112163000000001</v>
      </c>
      <c r="E219" s="52">
        <f>'[3]Fiscal Interna (DOP)'!E219</f>
        <v>0</v>
      </c>
      <c r="F219" s="52">
        <f>'[3]Fiscal Interna (DOP)'!F219</f>
        <v>0</v>
      </c>
      <c r="G219" s="52">
        <f>'[3]Fiscal Interna (DOP)'!G219</f>
        <v>0</v>
      </c>
      <c r="H219" s="52">
        <f>'[3]Fiscal Interna (DOP)'!H219</f>
        <v>0</v>
      </c>
      <c r="I219" s="52">
        <f>'[3]Fiscal Interna (DOP)'!I219</f>
        <v>0</v>
      </c>
      <c r="J219" s="52">
        <f>'[3]Fiscal Interna (DOP)'!J219</f>
        <v>0</v>
      </c>
      <c r="K219" s="52">
        <f>'[3]Fiscal Interna (DOP)'!K219</f>
        <v>0</v>
      </c>
      <c r="L219" s="52">
        <f>'[3]Fiscal Interna (DOP)'!L219</f>
        <v>0</v>
      </c>
      <c r="M219" s="52">
        <f>'[3]Fiscal Interna (DOP)'!M219</f>
        <v>0</v>
      </c>
      <c r="N219" s="52">
        <f>'[3]Fiscal Interna (DOP)'!N219</f>
        <v>0</v>
      </c>
      <c r="O219" s="80"/>
      <c r="P219" s="101"/>
      <c r="Q219" s="101"/>
      <c r="R219" s="101"/>
      <c r="S219" s="101"/>
      <c r="T219" s="101"/>
      <c r="U219" s="101"/>
      <c r="V219" s="101"/>
      <c r="W219" s="101"/>
      <c r="X219" s="101"/>
      <c r="Y219" s="101"/>
      <c r="Z219" s="101"/>
      <c r="AA219" s="101"/>
      <c r="AB219" s="101"/>
      <c r="AC219" s="101"/>
      <c r="AD219" s="101"/>
      <c r="AE219" s="101"/>
      <c r="AF219" s="101"/>
      <c r="AG219" s="101"/>
    </row>
    <row r="220" spans="2:33" s="10" customFormat="1">
      <c r="B220" s="84" t="s">
        <v>33</v>
      </c>
      <c r="C220" s="85">
        <f t="shared" ref="C220:N220" si="61">SUM(C221:C223)</f>
        <v>0</v>
      </c>
      <c r="D220" s="85">
        <f t="shared" si="61"/>
        <v>0</v>
      </c>
      <c r="E220" s="85">
        <f t="shared" si="61"/>
        <v>0</v>
      </c>
      <c r="F220" s="85">
        <f t="shared" si="61"/>
        <v>0</v>
      </c>
      <c r="G220" s="85">
        <f t="shared" si="61"/>
        <v>0</v>
      </c>
      <c r="H220" s="85">
        <f t="shared" si="61"/>
        <v>0</v>
      </c>
      <c r="I220" s="85">
        <f t="shared" si="61"/>
        <v>0</v>
      </c>
      <c r="J220" s="85">
        <f t="shared" si="61"/>
        <v>0</v>
      </c>
      <c r="K220" s="85">
        <f t="shared" si="61"/>
        <v>0</v>
      </c>
      <c r="L220" s="85">
        <f t="shared" si="61"/>
        <v>0</v>
      </c>
      <c r="M220" s="85">
        <f t="shared" si="61"/>
        <v>0</v>
      </c>
      <c r="N220" s="85">
        <f t="shared" si="61"/>
        <v>0</v>
      </c>
      <c r="O220" s="87"/>
      <c r="P220" s="101"/>
      <c r="Q220" s="101"/>
      <c r="R220" s="101"/>
      <c r="S220" s="101"/>
      <c r="T220" s="101"/>
      <c r="U220" s="101"/>
      <c r="V220" s="101"/>
      <c r="W220" s="101"/>
      <c r="X220" s="101"/>
      <c r="Y220" s="101"/>
      <c r="Z220" s="101"/>
      <c r="AA220" s="101"/>
      <c r="AB220" s="101"/>
      <c r="AC220" s="101"/>
      <c r="AD220" s="101"/>
      <c r="AE220" s="101"/>
      <c r="AF220" s="101"/>
      <c r="AG220" s="101"/>
    </row>
    <row r="221" spans="2:33" s="10" customFormat="1">
      <c r="B221" s="11" t="s">
        <v>30</v>
      </c>
      <c r="C221" s="52">
        <f>'[3]Fiscal Interna (DOP)'!C221</f>
        <v>0</v>
      </c>
      <c r="D221" s="52">
        <f>'[3]Fiscal Interna (DOP)'!D221</f>
        <v>0</v>
      </c>
      <c r="E221" s="52">
        <f>'[3]Fiscal Interna (DOP)'!E221</f>
        <v>0</v>
      </c>
      <c r="F221" s="52">
        <f>'[3]Fiscal Interna (DOP)'!F221</f>
        <v>0</v>
      </c>
      <c r="G221" s="52">
        <f>'[3]Fiscal Interna (DOP)'!G221</f>
        <v>0</v>
      </c>
      <c r="H221" s="52">
        <f>'[3]Fiscal Interna (DOP)'!H221</f>
        <v>0</v>
      </c>
      <c r="I221" s="52">
        <f>'[3]Fiscal Interna (DOP)'!I221</f>
        <v>0</v>
      </c>
      <c r="J221" s="52">
        <f>'[3]Fiscal Interna (DOP)'!J221</f>
        <v>0</v>
      </c>
      <c r="K221" s="52">
        <f>'[3]Fiscal Interna (DOP)'!K221</f>
        <v>0</v>
      </c>
      <c r="L221" s="52">
        <f>'[3]Fiscal Interna (DOP)'!L221</f>
        <v>0</v>
      </c>
      <c r="M221" s="52">
        <f>'[3]Fiscal Interna (DOP)'!M221</f>
        <v>0</v>
      </c>
      <c r="N221" s="52">
        <f>'[3]Fiscal Interna (DOP)'!N221</f>
        <v>0</v>
      </c>
      <c r="O221" s="80"/>
      <c r="P221" s="101"/>
      <c r="Q221" s="101"/>
      <c r="R221" s="101"/>
      <c r="S221" s="101"/>
      <c r="T221" s="101"/>
      <c r="U221" s="101"/>
      <c r="V221" s="101"/>
      <c r="W221" s="101"/>
      <c r="X221" s="101"/>
      <c r="Y221" s="101"/>
      <c r="Z221" s="101"/>
      <c r="AA221" s="101"/>
      <c r="AB221" s="101"/>
      <c r="AC221" s="101"/>
      <c r="AD221" s="101"/>
      <c r="AE221" s="101"/>
      <c r="AF221" s="101"/>
      <c r="AG221" s="101"/>
    </row>
    <row r="222" spans="2:33" s="10" customFormat="1">
      <c r="B222" s="11" t="s">
        <v>31</v>
      </c>
      <c r="C222" s="52">
        <f>'[3]Fiscal Interna (DOP)'!C222</f>
        <v>0</v>
      </c>
      <c r="D222" s="52">
        <f>'[3]Fiscal Interna (DOP)'!D222</f>
        <v>0</v>
      </c>
      <c r="E222" s="52">
        <f>'[3]Fiscal Interna (DOP)'!E222</f>
        <v>0</v>
      </c>
      <c r="F222" s="52">
        <f>'[3]Fiscal Interna (DOP)'!F222</f>
        <v>0</v>
      </c>
      <c r="G222" s="52">
        <f>'[3]Fiscal Interna (DOP)'!G222</f>
        <v>0</v>
      </c>
      <c r="H222" s="52">
        <f>'[3]Fiscal Interna (DOP)'!H222</f>
        <v>0</v>
      </c>
      <c r="I222" s="52">
        <f>'[3]Fiscal Interna (DOP)'!I222</f>
        <v>0</v>
      </c>
      <c r="J222" s="52">
        <f>'[3]Fiscal Interna (DOP)'!J222</f>
        <v>0</v>
      </c>
      <c r="K222" s="52">
        <f>'[3]Fiscal Interna (DOP)'!K222</f>
        <v>0</v>
      </c>
      <c r="L222" s="52">
        <f>'[3]Fiscal Interna (DOP)'!L222</f>
        <v>0</v>
      </c>
      <c r="M222" s="52">
        <f>'[3]Fiscal Interna (DOP)'!M222</f>
        <v>0</v>
      </c>
      <c r="N222" s="52">
        <f>'[3]Fiscal Interna (DOP)'!N222</f>
        <v>0</v>
      </c>
      <c r="O222" s="80"/>
      <c r="P222" s="101"/>
      <c r="Q222" s="101"/>
      <c r="R222" s="101"/>
      <c r="S222" s="101"/>
      <c r="T222" s="101"/>
      <c r="U222" s="101"/>
      <c r="V222" s="101"/>
      <c r="W222" s="101"/>
      <c r="X222" s="101"/>
      <c r="Y222" s="101"/>
      <c r="Z222" s="101"/>
      <c r="AA222" s="101"/>
      <c r="AB222" s="101"/>
      <c r="AC222" s="101"/>
      <c r="AD222" s="101"/>
      <c r="AE222" s="101"/>
      <c r="AF222" s="101"/>
      <c r="AG222" s="101"/>
    </row>
    <row r="223" spans="2:33" s="10" customFormat="1">
      <c r="B223" s="11" t="s">
        <v>32</v>
      </c>
      <c r="C223" s="52">
        <f>'[3]Fiscal Interna (DOP)'!C223</f>
        <v>0</v>
      </c>
      <c r="D223" s="52">
        <f>'[3]Fiscal Interna (DOP)'!D223</f>
        <v>0</v>
      </c>
      <c r="E223" s="52">
        <f>'[3]Fiscal Interna (DOP)'!E223</f>
        <v>0</v>
      </c>
      <c r="F223" s="52">
        <f>'[3]Fiscal Interna (DOP)'!F223</f>
        <v>0</v>
      </c>
      <c r="G223" s="52">
        <f>'[3]Fiscal Interna (DOP)'!G223</f>
        <v>0</v>
      </c>
      <c r="H223" s="52">
        <f>'[3]Fiscal Interna (DOP)'!H223</f>
        <v>0</v>
      </c>
      <c r="I223" s="52">
        <f>'[3]Fiscal Interna (DOP)'!I223</f>
        <v>0</v>
      </c>
      <c r="J223" s="52">
        <f>'[3]Fiscal Interna (DOP)'!J223</f>
        <v>0</v>
      </c>
      <c r="K223" s="52">
        <f>'[3]Fiscal Interna (DOP)'!K223</f>
        <v>0</v>
      </c>
      <c r="L223" s="52">
        <f>'[3]Fiscal Interna (DOP)'!L223</f>
        <v>0</v>
      </c>
      <c r="M223" s="52">
        <f>'[3]Fiscal Interna (DOP)'!M223</f>
        <v>0</v>
      </c>
      <c r="N223" s="52">
        <f>'[3]Fiscal Interna (DOP)'!N223</f>
        <v>0</v>
      </c>
      <c r="O223" s="80"/>
      <c r="P223" s="101"/>
      <c r="Q223" s="101"/>
      <c r="R223" s="101"/>
      <c r="S223" s="101"/>
      <c r="T223" s="101"/>
      <c r="U223" s="101"/>
      <c r="V223" s="101"/>
      <c r="W223" s="101"/>
      <c r="X223" s="101"/>
      <c r="Y223" s="101"/>
      <c r="Z223" s="101"/>
      <c r="AA223" s="101"/>
      <c r="AB223" s="101"/>
      <c r="AC223" s="101"/>
      <c r="AD223" s="101"/>
      <c r="AE223" s="101"/>
      <c r="AF223" s="101"/>
      <c r="AG223" s="101"/>
    </row>
    <row r="224" spans="2:33">
      <c r="B224" s="15"/>
      <c r="C224" s="63"/>
      <c r="D224" s="63"/>
      <c r="E224" s="63"/>
      <c r="F224" s="63"/>
      <c r="G224" s="63"/>
      <c r="H224" s="63"/>
      <c r="I224" s="63"/>
      <c r="J224" s="63"/>
      <c r="K224" s="63"/>
      <c r="L224" s="63"/>
      <c r="M224" s="63"/>
      <c r="N224" s="63"/>
      <c r="O224" s="43"/>
      <c r="P224" s="101"/>
      <c r="Q224" s="101"/>
      <c r="R224" s="101"/>
      <c r="S224" s="101"/>
      <c r="T224" s="101"/>
      <c r="U224" s="101"/>
      <c r="V224" s="101"/>
      <c r="W224" s="101"/>
      <c r="X224" s="101"/>
      <c r="Y224" s="101"/>
      <c r="Z224" s="101"/>
      <c r="AA224" s="101"/>
      <c r="AB224" s="101"/>
      <c r="AC224" s="101"/>
      <c r="AD224" s="101"/>
      <c r="AE224" s="101"/>
      <c r="AF224" s="101"/>
      <c r="AG224" s="101"/>
    </row>
    <row r="225" spans="2:26">
      <c r="B225" s="11"/>
      <c r="C225" s="16"/>
      <c r="D225" s="16"/>
      <c r="E225" s="16"/>
      <c r="F225" s="16"/>
      <c r="G225" s="16"/>
      <c r="H225" s="16"/>
      <c r="I225" s="16"/>
      <c r="J225" s="64"/>
      <c r="K225" s="16"/>
      <c r="L225" s="16"/>
      <c r="M225" s="16"/>
      <c r="N225" s="16"/>
      <c r="O225" s="19"/>
      <c r="Q225" s="101"/>
      <c r="R225" s="101"/>
      <c r="S225" s="101"/>
      <c r="T225" s="101"/>
      <c r="U225" s="101"/>
      <c r="V225" s="101"/>
      <c r="W225" s="101"/>
      <c r="X225" s="101"/>
      <c r="Y225" s="101"/>
      <c r="Z225" s="101"/>
    </row>
    <row r="226" spans="2:26">
      <c r="B226" s="69" t="s">
        <v>41</v>
      </c>
      <c r="J226" s="65"/>
      <c r="K226" s="16"/>
      <c r="L226" s="16"/>
      <c r="M226" s="16"/>
      <c r="N226" s="16"/>
      <c r="O226" s="19"/>
      <c r="Q226" s="101"/>
      <c r="R226" s="101"/>
      <c r="S226" s="101"/>
      <c r="T226" s="101"/>
      <c r="U226" s="101"/>
      <c r="V226" s="101"/>
      <c r="W226" s="101"/>
      <c r="X226" s="101"/>
      <c r="Y226" s="101"/>
      <c r="Z226" s="101"/>
    </row>
    <row r="227" spans="2:26" ht="14.25">
      <c r="B227" s="109" t="s">
        <v>42</v>
      </c>
      <c r="C227" s="109"/>
      <c r="D227" s="109"/>
      <c r="E227" s="109"/>
      <c r="F227" s="109"/>
      <c r="G227" s="109"/>
      <c r="H227" s="109"/>
      <c r="I227" s="109"/>
      <c r="J227" s="109"/>
      <c r="K227" s="109"/>
      <c r="L227" s="109"/>
      <c r="M227" s="109"/>
      <c r="N227" s="109"/>
      <c r="O227" s="109"/>
      <c r="Q227" s="101"/>
      <c r="R227" s="101"/>
      <c r="S227" s="101"/>
      <c r="T227" s="101"/>
      <c r="U227" s="101"/>
      <c r="V227" s="101"/>
      <c r="W227" s="101"/>
      <c r="X227" s="101"/>
      <c r="Y227" s="101"/>
      <c r="Z227" s="101"/>
    </row>
    <row r="228" spans="2:26" ht="14.25" customHeight="1">
      <c r="B228" s="109" t="s">
        <v>69</v>
      </c>
      <c r="C228" s="109"/>
      <c r="D228" s="109"/>
      <c r="E228" s="109"/>
      <c r="F228" s="109"/>
      <c r="G228" s="109"/>
      <c r="H228" s="109"/>
      <c r="I228" s="109"/>
      <c r="J228" s="109"/>
      <c r="K228" s="109"/>
      <c r="L228" s="109"/>
      <c r="M228" s="109"/>
      <c r="N228" s="109"/>
      <c r="O228" s="109"/>
      <c r="Q228" s="101"/>
      <c r="R228" s="101"/>
      <c r="S228" s="101"/>
      <c r="T228" s="101"/>
      <c r="U228" s="101"/>
      <c r="V228" s="101"/>
      <c r="W228" s="101"/>
      <c r="X228" s="101"/>
      <c r="Y228" s="101"/>
      <c r="Z228" s="101"/>
    </row>
    <row r="229" spans="2:26" ht="28.5" customHeight="1">
      <c r="B229" s="109" t="s">
        <v>70</v>
      </c>
      <c r="C229" s="109"/>
      <c r="D229" s="109"/>
      <c r="E229" s="109"/>
      <c r="F229" s="109"/>
      <c r="G229" s="109"/>
      <c r="H229" s="109"/>
      <c r="I229" s="109"/>
      <c r="J229" s="109"/>
      <c r="K229" s="109"/>
      <c r="L229" s="109"/>
      <c r="M229" s="109"/>
      <c r="N229" s="109"/>
      <c r="O229" s="109"/>
      <c r="Q229" s="101"/>
      <c r="R229" s="101"/>
      <c r="S229" s="101"/>
      <c r="T229" s="101"/>
      <c r="U229" s="101"/>
      <c r="V229" s="101"/>
      <c r="W229" s="101"/>
      <c r="X229" s="101"/>
      <c r="Y229" s="101"/>
      <c r="Z229" s="101"/>
    </row>
    <row r="230" spans="2:26">
      <c r="Q230" s="101"/>
      <c r="R230" s="101"/>
      <c r="S230" s="101"/>
      <c r="T230" s="101"/>
      <c r="U230" s="101"/>
      <c r="V230" s="101"/>
      <c r="W230" s="101"/>
      <c r="X230" s="101"/>
      <c r="Y230" s="101"/>
      <c r="Z230" s="101"/>
    </row>
    <row r="231" spans="2:26">
      <c r="Q231" s="101"/>
      <c r="R231" s="101"/>
      <c r="S231" s="101"/>
      <c r="T231" s="101"/>
      <c r="U231" s="101"/>
      <c r="V231" s="101"/>
      <c r="W231" s="101"/>
      <c r="X231" s="101"/>
      <c r="Y231" s="101"/>
      <c r="Z231" s="101"/>
    </row>
    <row r="232" spans="2:26">
      <c r="Q232" s="101"/>
      <c r="R232" s="101"/>
      <c r="S232" s="101"/>
      <c r="T232" s="101"/>
      <c r="U232" s="101"/>
      <c r="V232" s="101"/>
      <c r="W232" s="101"/>
      <c r="X232" s="101"/>
      <c r="Y232" s="101"/>
      <c r="Z232" s="101"/>
    </row>
    <row r="233" spans="2:26">
      <c r="Q233" s="101"/>
      <c r="R233" s="101"/>
      <c r="S233" s="101"/>
      <c r="T233" s="101"/>
      <c r="U233" s="101"/>
      <c r="V233" s="101"/>
      <c r="W233" s="101"/>
      <c r="X233" s="101"/>
      <c r="Y233" s="101"/>
      <c r="Z233" s="101"/>
    </row>
    <row r="234" spans="2:26">
      <c r="Q234" s="101"/>
      <c r="R234" s="101"/>
      <c r="S234" s="101"/>
      <c r="T234" s="101"/>
      <c r="U234" s="101"/>
      <c r="V234" s="101"/>
      <c r="W234" s="101"/>
      <c r="X234" s="101"/>
      <c r="Y234" s="101"/>
      <c r="Z234" s="101"/>
    </row>
  </sheetData>
  <dataConsolidate/>
  <mergeCells count="9">
    <mergeCell ref="B5:O5"/>
    <mergeCell ref="B9:O9"/>
    <mergeCell ref="B8:O8"/>
    <mergeCell ref="B29:O29"/>
    <mergeCell ref="B229:O229"/>
    <mergeCell ref="B228:O228"/>
    <mergeCell ref="B227:O227"/>
    <mergeCell ref="B93:O93"/>
    <mergeCell ref="B12:O12"/>
  </mergeCells>
  <printOptions horizontalCentered="1"/>
  <pageMargins left="0.19685039370078741" right="0.19685039370078741" top="0.39370078740157483" bottom="0.39370078740157483" header="0.39370078740157483" footer="0.39370078740157483"/>
  <pageSetup scale="32" fitToHeight="2" orientation="portrait" r:id="rId1"/>
  <headerFooter alignWithMargins="0"/>
  <rowBreaks count="1" manualBreakCount="1">
    <brk id="92" min="1" max="14" man="1"/>
  </rowBreaks>
  <ignoredErrors>
    <ignoredError sqref="O171:O174 O102 O115 O177:O179 O210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Fiscal Domestic (DOP)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Remy Tejada</dc:creator>
  <cp:lastModifiedBy>Pedro Manuel Joaquin Federico</cp:lastModifiedBy>
  <cp:lastPrinted>2008-03-18T21:20:27Z</cp:lastPrinted>
  <dcterms:created xsi:type="dcterms:W3CDTF">2006-08-18T14:40:26Z</dcterms:created>
  <dcterms:modified xsi:type="dcterms:W3CDTF">2025-03-31T21:46:35Z</dcterms:modified>
</cp:coreProperties>
</file>